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PPI\خليل الحسني\"/>
    </mc:Choice>
  </mc:AlternateContent>
  <xr:revisionPtr revIDLastSave="0" documentId="13_ncr:1_{A43F08FD-4BA8-4062-90B8-F1021F074C0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ataset" sheetId="1" r:id="rId1"/>
  </sheets>
  <definedNames>
    <definedName name="_xlnm._FilterDatabase" localSheetId="0" hidden="1">Dataset!$A$5:$C$28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 l="1"/>
</calcChain>
</file>

<file path=xl/sharedStrings.xml><?xml version="1.0" encoding="utf-8"?>
<sst xmlns="http://schemas.openxmlformats.org/spreadsheetml/2006/main" count="265" uniqueCount="145">
  <si>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</si>
  <si>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</si>
  <si>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</si>
  <si>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</si>
  <si>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</si>
  <si>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</si>
  <si>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</si>
  <si>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</si>
  <si>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</si>
  <si>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</si>
  <si>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</si>
  <si>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</si>
  <si>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</si>
  <si>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</si>
  <si>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</si>
  <si>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</si>
  <si>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</si>
  <si>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BASE_PER</t>
  </si>
  <si>
    <t>IMF:ECOFIN_DSD(1.0)</t>
  </si>
  <si>
    <t>ECOFIN Data Structure Definition</t>
  </si>
  <si>
    <t>Datastructure</t>
  </si>
  <si>
    <t>Datastructure Name</t>
  </si>
  <si>
    <t>DATASTRUCTURE</t>
  </si>
  <si>
    <t>DATASTRUCTURE_NAME</t>
  </si>
  <si>
    <t>OM</t>
  </si>
  <si>
    <t>Food, Beverages &amp; Textiles Products</t>
  </si>
  <si>
    <t>Dairy Products</t>
  </si>
  <si>
    <t>Beverages</t>
  </si>
  <si>
    <t>Transportable Goods</t>
  </si>
  <si>
    <t>Producer Price Index, weights</t>
  </si>
  <si>
    <t>Producer Price Index, general price index</t>
  </si>
  <si>
    <t>PPI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</si>
  <si>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</si>
  <si>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</si>
  <si>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</si>
  <si>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</si>
  <si>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</si>
  <si>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</si>
  <si>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</si>
  <si>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</si>
  <si>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</si>
  <si>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</si>
  <si>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</si>
  <si>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</si>
  <si>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</si>
  <si>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</si>
  <si>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Paper Products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</si>
  <si>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</si>
  <si>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</si>
  <si>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</si>
  <si>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</si>
  <si>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</si>
  <si>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</si>
  <si>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</si>
  <si>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</si>
  <si>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</si>
  <si>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Mining and quarrying</t>
  </si>
  <si>
    <t>Crude petroleum and natural gas</t>
  </si>
  <si>
    <t>Metal ores</t>
  </si>
  <si>
    <t>Stone, sand and clay</t>
  </si>
  <si>
    <t>Manufacturing</t>
  </si>
  <si>
    <t xml:space="preserve">Fish, Fruit, Vegetables and Oils </t>
  </si>
  <si>
    <t>Bakery Products and Other Food Products</t>
  </si>
  <si>
    <t>Woven Fabrics</t>
  </si>
  <si>
    <t>Clothes and suits</t>
  </si>
  <si>
    <t>Footwear</t>
  </si>
  <si>
    <t>Refined petroleum products</t>
  </si>
  <si>
    <t>Chemicals Products</t>
  </si>
  <si>
    <t>Paints and Pharmaceutical Products</t>
  </si>
  <si>
    <t>Rubber and Plastics Products</t>
  </si>
  <si>
    <t>Glass, Cement and Marble Products</t>
  </si>
  <si>
    <t>Furniture and other goods</t>
  </si>
  <si>
    <t>Metal Products, Machinery and Equipment</t>
  </si>
  <si>
    <t>Raw and Products of Iron, Steel or Aluminum</t>
  </si>
  <si>
    <t>Fabricated Products of Iron, Steel or Aluminum</t>
  </si>
  <si>
    <t>Air Conditioning Units and Oil Filters</t>
  </si>
  <si>
    <t>Water Heaters</t>
  </si>
  <si>
    <t>Power Transformers, electricity distribution apparatus and cables</t>
  </si>
  <si>
    <t>Electrical Energy</t>
  </si>
  <si>
    <t>Water</t>
  </si>
  <si>
    <t>PPPI_ISIC4_IX</t>
  </si>
  <si>
    <t>PPPI_ISIC4_WT</t>
  </si>
  <si>
    <t>PPI_ISIC4_B_WT</t>
  </si>
  <si>
    <t>PPPI_ISIC4_B06_IX</t>
  </si>
  <si>
    <t>PPPI_ISIC4_B07_IX</t>
  </si>
  <si>
    <t>PPPI_ISIC4_B081_IX</t>
  </si>
  <si>
    <t>PPPI_ISIC4_C_IX</t>
  </si>
  <si>
    <t>PPPI_ISIC4_C10TC13_IX</t>
  </si>
  <si>
    <t>PPPI_ISIC4_C102TC1040_IX</t>
  </si>
  <si>
    <t>PPPI_ISIC4_C105_IX</t>
  </si>
  <si>
    <t>PPPI_ISIC4_C1071TC1079_IX</t>
  </si>
  <si>
    <t>PPPI_ISIC4_C11_IX</t>
  </si>
  <si>
    <t>PPPI_ISIC4_C131_IX</t>
  </si>
  <si>
    <t>PPPI_ISIC4_C14_IX</t>
  </si>
  <si>
    <t>PPPI_ISIC4_C152_IX</t>
  </si>
  <si>
    <t>PPPI_ISIC4_C30_IX</t>
  </si>
  <si>
    <t>PPPI_ISIC4_C17_IX</t>
  </si>
  <si>
    <t>PPPI_ISIC4_C19_IX</t>
  </si>
  <si>
    <t>PPPI_ISIC4_C20_IX</t>
  </si>
  <si>
    <t>PPPI_ISIC4_C2022_C21_IX</t>
  </si>
  <si>
    <t>PPPI_ISIC4_C22_IX</t>
  </si>
  <si>
    <t>PPPI_ISIC4_C231_C2395_C2396_IX</t>
  </si>
  <si>
    <t>PPPI_ISIC4_C31TC32_IX</t>
  </si>
  <si>
    <t>PPPI_ISIC4_C2410_IX</t>
  </si>
  <si>
    <t>PPPI_ISIC4_C2431_IX</t>
  </si>
  <si>
    <t>PPPI_ISIC4_C2819_IX</t>
  </si>
  <si>
    <t>PPPI_ISIC4_C275_IX</t>
  </si>
  <si>
    <t>PPPI_ISIC4_C271_IX</t>
  </si>
  <si>
    <t>PPPI_ISIC4_D_IX</t>
  </si>
  <si>
    <t>PPPI_ISIC4_E_IX</t>
  </si>
  <si>
    <t>PPPI_ISIC4_B_IX</t>
  </si>
  <si>
    <t>PPPI_ISIC4_B06_WT</t>
  </si>
  <si>
    <t>PPPI_ISIC4_B07_WT</t>
  </si>
  <si>
    <t>PPPI_ISIC4_B081_WT</t>
  </si>
  <si>
    <t>PPPI_ISIC4_C_WT</t>
  </si>
  <si>
    <t>PPPI_ISIC4_C10TC13_WT</t>
  </si>
  <si>
    <t>PPPI_ISIC4_C102TC1040_WT</t>
  </si>
  <si>
    <t>PPPI_ISIC4_C105_WT</t>
  </si>
  <si>
    <t>PPPI_ISIC4_C1071TC1079_WT</t>
  </si>
  <si>
    <t>PPPI_ISIC4_C11_WT</t>
  </si>
  <si>
    <t>PPPI_ISIC4_C131_WT</t>
  </si>
  <si>
    <t>PPPI_ISIC4_C14_WT</t>
  </si>
  <si>
    <t>PPPI_ISIC4_C152_WT</t>
  </si>
  <si>
    <t>PPPI_ISIC4_C30_WT</t>
  </si>
  <si>
    <t>PPPI_ISIC4_C17_WT</t>
  </si>
  <si>
    <t>PPPI_ISIC4_C19_WT</t>
  </si>
  <si>
    <t>PPPI_ISIC4_C20_WT</t>
  </si>
  <si>
    <t>PPPI_ISIC4_C2022_C21_WT</t>
  </si>
  <si>
    <t>PPPI_ISIC4_C22_WT</t>
  </si>
  <si>
    <t>PPPI_ISIC4_C231_C2395_C2396_WT</t>
  </si>
  <si>
    <t>PPPI_ISIC4_C31TC32_WT</t>
  </si>
  <si>
    <t>PPPI_ISIC4_C2410_WT</t>
  </si>
  <si>
    <t>PPPI_ISIC4_C2431_WT</t>
  </si>
  <si>
    <t>PPPI_ISIC4_C2819_WT</t>
  </si>
  <si>
    <t>PPPI_ISIC4_C275_WT</t>
  </si>
  <si>
    <t>PPPI_ISIC4_C271_WT</t>
  </si>
  <si>
    <t>PPPI_ISIC4_D_WT</t>
  </si>
  <si>
    <t>PPPI_ISIC4_E_WT</t>
  </si>
  <si>
    <t>PPPI_ISIC4_C24_C28_IX</t>
  </si>
  <si>
    <t>PPPI_ISIC4_C24_C28_WT</t>
  </si>
  <si>
    <t>2023-Q4</t>
  </si>
  <si>
    <t>2024-Q1</t>
  </si>
  <si>
    <t>2024-Q2</t>
  </si>
  <si>
    <t>2024-Q3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</si>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</sst>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0.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  <charset val="178"/>
    </font>
    <font>
      <sz val="11"/>
      <color theme="1"/>
      <name val="Calibri"/>
      <family val="2"/>
      <charset val="178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1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 applyAlignment="0">
      <alignment horizontal="centerContinuous" vertical="center"/>
    </xf>
    <xf numFmtId="0" fontId="16" fillId="0" borderId="0" applyAlignment="0">
      <alignment horizontal="centerContinuous" vertical="center"/>
    </xf>
    <xf numFmtId="0" fontId="17" fillId="0" borderId="0">
      <alignment horizontal="right" vertical="center"/>
    </xf>
    <xf numFmtId="0" fontId="18" fillId="5" borderId="10">
      <alignment horizontal="center" vertical="center" wrapText="1"/>
    </xf>
    <xf numFmtId="0" fontId="5" fillId="0" borderId="0">
      <alignment horizontal="left" vertical="center"/>
    </xf>
    <xf numFmtId="0" fontId="19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6" fillId="3" borderId="0" xfId="0" applyFont="1" applyFill="1"/>
    <xf numFmtId="0" fontId="6" fillId="0" borderId="0" xfId="0" applyFont="1"/>
    <xf numFmtId="0" fontId="0" fillId="3" borderId="0" xfId="0" applyFill="1"/>
    <xf numFmtId="0" fontId="0" fillId="0" borderId="0" xfId="0" applyAlignment="1">
      <alignment horizontal="left"/>
    </xf>
    <xf numFmtId="0" fontId="0" fillId="3" borderId="7" xfId="0" applyFill="1" applyBorder="1"/>
    <xf numFmtId="0" fontId="7" fillId="4" borderId="4" xfId="0" applyFont="1" applyFill="1" applyBorder="1"/>
    <xf numFmtId="0" fontId="0" fillId="2" borderId="0" xfId="0" applyFill="1"/>
    <xf numFmtId="0" fontId="0" fillId="2" borderId="5" xfId="0" applyFill="1" applyBorder="1"/>
    <xf numFmtId="0" fontId="4" fillId="2" borderId="0" xfId="0" applyFont="1" applyFill="1"/>
    <xf numFmtId="0" fontId="7" fillId="4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7" fillId="4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7" fillId="3" borderId="0" xfId="0" applyFont="1" applyFill="1"/>
    <xf numFmtId="0" fontId="10" fillId="2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6" fontId="0" fillId="0" borderId="0" xfId="0" applyNumberFormat="1"/>
    <xf numFmtId="0" fontId="8" fillId="0" borderId="0" xfId="6" applyFont="1" applyAlignment="1">
      <alignment horizontal="left" vertical="center" wrapText="1"/>
    </xf>
    <xf numFmtId="166" fontId="13" fillId="0" borderId="0" xfId="0" applyNumberFormat="1" applyFont="1"/>
    <xf numFmtId="0" fontId="11" fillId="0" borderId="0" xfId="0" applyFont="1"/>
    <xf numFmtId="0" fontId="13" fillId="0" borderId="0" xfId="0" applyFont="1"/>
    <xf numFmtId="0" fontId="8" fillId="0" borderId="7" xfId="6" applyFont="1" applyBorder="1" applyAlignment="1">
      <alignment horizontal="left" vertical="center" wrapText="1"/>
    </xf>
    <xf numFmtId="165" fontId="4" fillId="0" borderId="11" xfId="12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horizontal="right" vertical="center"/>
      <protection locked="0"/>
    </xf>
    <xf numFmtId="166" fontId="13" fillId="2" borderId="2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13" fillId="2" borderId="0" xfId="0" applyNumberFormat="1" applyFont="1" applyFill="1" applyAlignment="1">
      <alignment vertical="center"/>
    </xf>
    <xf numFmtId="165" fontId="13" fillId="2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31">
    <cellStyle name="‏_x001d_ً'_x000c_ï‏÷_x000c__x001c_" xfId="8" xr:uid="{00000000-0005-0000-0000-000000000000}"/>
    <cellStyle name="‏_x001d_ً'_x000c_ï‏÷_x000c__x001c_ 2" xfId="15" xr:uid="{00000000-0005-0000-0000-000001000000}"/>
    <cellStyle name="Comma 2" xfId="24" xr:uid="{00000000-0005-0000-0000-000002000000}"/>
    <cellStyle name="Comma 3" xfId="25" xr:uid="{00000000-0005-0000-0000-000003000000}"/>
    <cellStyle name="H1" xfId="18" xr:uid="{00000000-0005-0000-0000-000004000000}"/>
    <cellStyle name="H2" xfId="19" xr:uid="{00000000-0005-0000-0000-000005000000}"/>
    <cellStyle name="Had2" xfId="21" xr:uid="{00000000-0005-0000-0000-000006000000}"/>
    <cellStyle name="Millares 10" xfId="2" xr:uid="{00000000-0005-0000-0000-000007000000}"/>
    <cellStyle name="Millares 8" xfId="5" xr:uid="{00000000-0005-0000-0000-000008000000}"/>
    <cellStyle name="Millares 9" xfId="3" xr:uid="{00000000-0005-0000-0000-000009000000}"/>
    <cellStyle name="Normal" xfId="0" builtinId="0"/>
    <cellStyle name="Normal 10" xfId="30" xr:uid="{00000000-0005-0000-0000-00000B000000}"/>
    <cellStyle name="Normal 11" xfId="7" xr:uid="{00000000-0005-0000-0000-00000C000000}"/>
    <cellStyle name="Normal 2" xfId="9" xr:uid="{00000000-0005-0000-0000-00000D000000}"/>
    <cellStyle name="Normal 3" xfId="1" xr:uid="{00000000-0005-0000-0000-00000E000000}"/>
    <cellStyle name="Normal 3 2" xfId="28" xr:uid="{00000000-0005-0000-0000-00000F000000}"/>
    <cellStyle name="Normal 3 3" xfId="10" xr:uid="{00000000-0005-0000-0000-000010000000}"/>
    <cellStyle name="Normal 4" xfId="4" xr:uid="{00000000-0005-0000-0000-000011000000}"/>
    <cellStyle name="Normal 4 2" xfId="16" xr:uid="{00000000-0005-0000-0000-000012000000}"/>
    <cellStyle name="Normal 4 3" xfId="11" xr:uid="{00000000-0005-0000-0000-000013000000}"/>
    <cellStyle name="Normal 5" xfId="12" xr:uid="{00000000-0005-0000-0000-000014000000}"/>
    <cellStyle name="Normal 5 2" xfId="6" xr:uid="{00000000-0005-0000-0000-000015000000}"/>
    <cellStyle name="Normal 6" xfId="14" xr:uid="{00000000-0005-0000-0000-000016000000}"/>
    <cellStyle name="Normal 7" xfId="23" xr:uid="{00000000-0005-0000-0000-000017000000}"/>
    <cellStyle name="Normal 8" xfId="26" xr:uid="{00000000-0005-0000-0000-000018000000}"/>
    <cellStyle name="Normal 9" xfId="27" xr:uid="{00000000-0005-0000-0000-000019000000}"/>
    <cellStyle name="Percent 2" xfId="13" xr:uid="{00000000-0005-0000-0000-00001A000000}"/>
    <cellStyle name="Percent 2 2" xfId="17" xr:uid="{00000000-0005-0000-0000-00001B000000}"/>
    <cellStyle name="Percent 3" xfId="29" xr:uid="{00000000-0005-0000-0000-00001C000000}"/>
    <cellStyle name="T1" xfId="20" xr:uid="{00000000-0005-0000-0000-00001D000000}"/>
    <cellStyle name="T2" xfId="22" xr:uid="{00000000-0005-0000-0000-00001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OK71"/>
  <sheetViews>
    <sheetView tabSelected="1" workbookViewId="0">
      <pane xSplit="4" topLeftCell="W1" activePane="topRight" state="frozen"/>
      <selection pane="topRight" activeCell="AF11" sqref="AF11"/>
    </sheetView>
  </sheetViews>
  <sheetFormatPr defaultRowHeight="15" x14ac:dyDescent="0.25"/>
  <cols>
    <col min="1" max="1" width="14.28515625" customWidth="1"/>
    <col min="2" max="2" width="37.7109375" customWidth="1"/>
    <col min="3" max="3" width="31.28515625" bestFit="1" customWidth="1"/>
    <col min="4" max="4" width="9.140625" style="4"/>
    <col min="5" max="5" width="7.85546875" style="48" customWidth="1"/>
    <col min="6" max="7" width="8" style="49" customWidth="1"/>
    <col min="8" max="8" width="7.7109375" style="48" customWidth="1"/>
    <col min="9" max="20" width="8.85546875" style="48" customWidth="1"/>
    <col min="21" max="21" width="8.28515625" style="48" customWidth="1"/>
    <col min="22" max="22" width="8.85546875" style="48" customWidth="1"/>
    <col min="23" max="28" width="9.140625" style="48"/>
    <col min="29" max="29" width="12.140625" customWidth="1"/>
    <col min="30" max="30" width="10" customWidth="1"/>
    <col min="31" max="31" width="12.7109375" customWidth="1"/>
    <col min="15948" max="15949" width="9.140625" style="2"/>
    <col min="16323" max="16324" width="9.140625" customWidth="1"/>
    <col min="16334" max="16340" width="9.140625" customWidth="1"/>
  </cols>
  <sheetData>
    <row r="1" spans="1:36 15948:15949" s="3" customFormat="1" ht="10.5" customHeight="1" thickBot="1" x14ac:dyDescent="0.3">
      <c r="A1" s="5"/>
      <c r="B1" s="5"/>
      <c r="C1" s="5"/>
      <c r="D1" s="18"/>
      <c r="E1" s="38"/>
      <c r="F1" s="39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WOJ1" s="1"/>
      <c r="WOK1" s="1"/>
    </row>
    <row r="2" spans="1:36 15948:15949" s="3" customFormat="1" x14ac:dyDescent="0.25">
      <c r="A2" s="6" t="s">
        <v>22</v>
      </c>
      <c r="B2" s="7" t="s">
        <v>18</v>
      </c>
      <c r="C2" s="8" t="s">
        <v>20</v>
      </c>
      <c r="D2" s="18"/>
      <c r="E2" s="38"/>
      <c r="F2" s="39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WOJ2" s="1"/>
      <c r="WOK2" s="1"/>
    </row>
    <row r="3" spans="1:36 15948:15949" s="3" customFormat="1" x14ac:dyDescent="0.25">
      <c r="A3" s="6" t="s">
        <v>23</v>
      </c>
      <c r="B3" s="7" t="s">
        <v>19</v>
      </c>
      <c r="C3" s="8" t="s">
        <v>21</v>
      </c>
      <c r="D3" s="18"/>
      <c r="E3" s="38"/>
      <c r="F3" s="39"/>
      <c r="G3" s="39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WOJ3" s="1"/>
      <c r="WOK3" s="1"/>
    </row>
    <row r="4" spans="1:36 15948:15949" s="3" customFormat="1" x14ac:dyDescent="0.25">
      <c r="A4" s="6" t="s">
        <v>0</v>
      </c>
      <c r="B4" s="7" t="s">
        <v>31</v>
      </c>
      <c r="C4" s="8" t="s">
        <v>13</v>
      </c>
      <c r="D4" s="18"/>
      <c r="E4" s="38"/>
      <c r="F4" s="39"/>
      <c r="G4" s="39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WOJ4" s="1" t="s">
        <v>8</v>
      </c>
      <c r="WOK4" s="1">
        <v>0</v>
      </c>
    </row>
    <row r="5" spans="1:36 15948:15949" s="3" customFormat="1" x14ac:dyDescent="0.25">
      <c r="A5" s="6" t="s">
        <v>1</v>
      </c>
      <c r="B5" s="9" t="s">
        <v>24</v>
      </c>
      <c r="C5" s="8" t="s">
        <v>10</v>
      </c>
      <c r="D5" s="18"/>
      <c r="E5" s="38"/>
      <c r="F5" s="39"/>
      <c r="G5" s="39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WOJ5" s="1" t="s">
        <v>16</v>
      </c>
      <c r="WOK5" s="1">
        <v>3</v>
      </c>
    </row>
    <row r="6" spans="1:36 15948:15949" s="3" customFormat="1" ht="15.75" thickBot="1" x14ac:dyDescent="0.3">
      <c r="A6" s="6" t="s">
        <v>2</v>
      </c>
      <c r="B6" s="7" t="s">
        <v>14</v>
      </c>
      <c r="C6" s="8" t="s">
        <v>11</v>
      </c>
      <c r="D6" s="19"/>
      <c r="E6" s="38"/>
      <c r="F6" s="39"/>
      <c r="G6" s="39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WOJ6" s="1" t="s">
        <v>15</v>
      </c>
      <c r="WOK6" s="1">
        <v>6</v>
      </c>
    </row>
    <row r="7" spans="1:36 15948:15949" s="3" customFormat="1" x14ac:dyDescent="0.25">
      <c r="A7" s="10" t="s">
        <v>4</v>
      </c>
      <c r="B7" s="11">
        <v>0</v>
      </c>
      <c r="C7" s="12" t="str">
        <f>"Scale = "&amp;IF(B7=0,"Unit",(IF(B7=3,"Thousand",(IF(B7=6,"Million",(IF(B7=9,"Billion")))))))</f>
        <v>Scale = Unit</v>
      </c>
      <c r="D7" s="18"/>
      <c r="E7" s="38"/>
      <c r="F7" s="39"/>
      <c r="G7" s="39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WOJ7" s="1"/>
      <c r="WOK7" s="1">
        <v>9</v>
      </c>
    </row>
    <row r="8" spans="1:36 15948:15949" s="3" customFormat="1" x14ac:dyDescent="0.25">
      <c r="A8" s="6" t="s">
        <v>3</v>
      </c>
      <c r="B8" s="7" t="s">
        <v>16</v>
      </c>
      <c r="C8" s="8" t="str">
        <f>"Frequency = "&amp;IF(B8="A","Annual",IF(B8="Q", "Quarterly", "Monthly"))</f>
        <v>Frequency = Quarterly</v>
      </c>
      <c r="D8" s="18"/>
      <c r="E8" s="38"/>
      <c r="F8" s="39"/>
      <c r="G8" s="39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WOJ8" s="1"/>
      <c r="WOK8" s="1"/>
    </row>
    <row r="9" spans="1:36 15948:15949" s="3" customFormat="1" ht="15.75" thickBot="1" x14ac:dyDescent="0.3">
      <c r="A9" s="13" t="s">
        <v>9</v>
      </c>
      <c r="B9" s="14"/>
      <c r="C9" s="15" t="s">
        <v>12</v>
      </c>
      <c r="D9" s="19"/>
      <c r="E9" s="38"/>
      <c r="F9" s="39"/>
      <c r="G9" s="39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WOJ9" s="1"/>
      <c r="WOK9" s="1"/>
    </row>
    <row r="10" spans="1:36 15948:15949" s="3" customFormat="1" ht="15.75" thickBot="1" x14ac:dyDescent="0.3">
      <c r="A10" s="16"/>
      <c r="D10" s="19"/>
      <c r="E10" s="38"/>
      <c r="F10" s="39"/>
      <c r="G10" s="39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WOJ10" s="1"/>
      <c r="WOK10" s="1"/>
    </row>
    <row r="11" spans="1:36 15948:15949" s="53" customFormat="1" ht="19.5" customHeight="1" thickBot="1" x14ac:dyDescent="0.3">
      <c r="A11" s="50" t="s">
        <v>7</v>
      </c>
      <c r="B11" s="51" t="s">
        <v>6</v>
      </c>
      <c r="C11" s="51" t="s">
        <v>5</v>
      </c>
      <c r="D11" s="52" t="s">
        <v>17</v>
      </c>
      <c r="E11" s="40" t="s">
        <v>32</v>
      </c>
      <c r="F11" s="41" t="s">
        <v>33</v>
      </c>
      <c r="G11" s="41" t="s">
        <v>34</v>
      </c>
      <c r="H11" s="41" t="s">
        <v>35</v>
      </c>
      <c r="I11" s="41" t="s">
        <v>36</v>
      </c>
      <c r="J11" s="41" t="s">
        <v>37</v>
      </c>
      <c r="K11" s="41" t="s">
        <v>38</v>
      </c>
      <c r="L11" s="41" t="s">
        <v>39</v>
      </c>
      <c r="M11" s="41" t="s">
        <v>40</v>
      </c>
      <c r="N11" s="41" t="s">
        <v>41</v>
      </c>
      <c r="O11" s="41" t="s">
        <v>42</v>
      </c>
      <c r="P11" s="41" t="s">
        <v>43</v>
      </c>
      <c r="Q11" s="41" t="s">
        <v>44</v>
      </c>
      <c r="R11" s="41" t="s">
        <v>45</v>
      </c>
      <c r="S11" s="41" t="s">
        <v>47</v>
      </c>
      <c r="T11" s="41" t="s">
        <v>48</v>
      </c>
      <c r="U11" s="41" t="s">
        <v>49</v>
      </c>
      <c r="V11" s="41" t="s">
        <v>50</v>
      </c>
      <c r="W11" s="41" t="s">
        <v>51</v>
      </c>
      <c r="X11" s="41" t="s">
        <v>52</v>
      </c>
      <c r="Y11" s="41" t="s">
        <v>53</v>
      </c>
      <c r="Z11" s="41" t="s">
        <v>54</v>
      </c>
      <c r="AA11" s="41" t="s">
        <v>55</v>
      </c>
      <c r="AB11" s="41" t="s">
        <v>140</v>
      </c>
      <c r="AC11" s="41" t="s">
        <v>141</v>
      </c>
      <c r="AD11" s="41" t="s">
        <v>142</v>
      </c>
      <c r="AE11" s="41" t="s">
        <v>143</v>
      </c>
      <c r="AF11" s="41" t="s">
        <v>144</v>
      </c>
      <c r="WOJ11" s="54"/>
      <c r="WOK11" s="54"/>
    </row>
    <row r="12" spans="1:36 15948:15949" ht="18.75" customHeight="1" x14ac:dyDescent="0.25">
      <c r="A12" s="28" t="s">
        <v>80</v>
      </c>
      <c r="B12" s="29" t="s">
        <v>30</v>
      </c>
      <c r="C12" s="29" t="s">
        <v>80</v>
      </c>
      <c r="D12" s="30">
        <v>2018</v>
      </c>
      <c r="E12" s="42">
        <v>94.229840191659093</v>
      </c>
      <c r="F12" s="42">
        <v>99.053860476326548</v>
      </c>
      <c r="G12" s="42">
        <v>103.70616686368547</v>
      </c>
      <c r="H12" s="42">
        <v>102.6292569815659</v>
      </c>
      <c r="I12" s="42">
        <v>93.056167621665239</v>
      </c>
      <c r="J12" s="42">
        <v>97.904905440979789</v>
      </c>
      <c r="K12" s="42">
        <v>96.348569531456377</v>
      </c>
      <c r="L12" s="43">
        <v>91.153922755019153</v>
      </c>
      <c r="M12" s="43">
        <v>91.767460095203859</v>
      </c>
      <c r="N12" s="43">
        <v>75.218388474622586</v>
      </c>
      <c r="O12" s="43">
        <v>75.945587750710445</v>
      </c>
      <c r="P12" s="42">
        <v>76.484299881633291</v>
      </c>
      <c r="Q12" s="42">
        <v>83.971543584557494</v>
      </c>
      <c r="R12" s="42">
        <v>96.268762098137373</v>
      </c>
      <c r="S12" s="42">
        <v>103.44593154581791</v>
      </c>
      <c r="T12" s="42">
        <v>107.9860467152741</v>
      </c>
      <c r="U12" s="42">
        <v>114.65906440448978</v>
      </c>
      <c r="V12" s="42">
        <v>129.6429816283179</v>
      </c>
      <c r="W12" s="42">
        <v>131.5183660616818</v>
      </c>
      <c r="X12" s="42">
        <v>122.37382673111681</v>
      </c>
      <c r="Y12" s="42">
        <v>112.52007478358901</v>
      </c>
      <c r="Z12" s="42">
        <v>110.16741141490704</v>
      </c>
      <c r="AA12" s="42">
        <v>114.20275833279551</v>
      </c>
      <c r="AB12" s="42">
        <v>112.84036730449024</v>
      </c>
      <c r="AC12" s="42">
        <v>110.59023541040402</v>
      </c>
      <c r="AD12" s="42">
        <v>113.84467029969004</v>
      </c>
      <c r="AE12" s="42">
        <v>114.55038437753585</v>
      </c>
      <c r="AF12" s="42">
        <v>112.028494312066</v>
      </c>
      <c r="AG12" s="20"/>
      <c r="AH12" s="20"/>
      <c r="AI12" s="20"/>
      <c r="AJ12" s="20"/>
    </row>
    <row r="13" spans="1:36 15948:15949" s="24" customFormat="1" x14ac:dyDescent="0.25">
      <c r="A13" s="31" t="s">
        <v>110</v>
      </c>
      <c r="B13" s="21" t="s">
        <v>56</v>
      </c>
      <c r="C13" s="27" t="s">
        <v>110</v>
      </c>
      <c r="D13" s="32">
        <v>2018</v>
      </c>
      <c r="E13" s="44">
        <v>92.311833077681158</v>
      </c>
      <c r="F13" s="45">
        <v>95.836615668476455</v>
      </c>
      <c r="G13" s="45">
        <v>104.11736784456332</v>
      </c>
      <c r="H13" s="45">
        <v>107.44516557812278</v>
      </c>
      <c r="I13" s="45">
        <v>92.613819616975974</v>
      </c>
      <c r="J13" s="45">
        <v>97.385118713322896</v>
      </c>
      <c r="K13" s="45">
        <v>96.37150732923682</v>
      </c>
      <c r="L13" s="45">
        <v>92.155426908051069</v>
      </c>
      <c r="M13" s="45">
        <v>93.696848851758205</v>
      </c>
      <c r="N13" s="45">
        <v>68.504612553244769</v>
      </c>
      <c r="O13" s="45">
        <v>67.170210799623476</v>
      </c>
      <c r="P13" s="45">
        <v>70.728243122540249</v>
      </c>
      <c r="Q13" s="45">
        <v>77.662141672993613</v>
      </c>
      <c r="R13" s="45">
        <v>92.306154431393608</v>
      </c>
      <c r="S13" s="45">
        <v>100.48922973956047</v>
      </c>
      <c r="T13" s="45">
        <v>105.46170830765341</v>
      </c>
      <c r="U13" s="45">
        <v>112.10032544863353</v>
      </c>
      <c r="V13" s="45">
        <v>130.97348578452238</v>
      </c>
      <c r="W13" s="45">
        <v>139.04239632696246</v>
      </c>
      <c r="X13" s="45">
        <v>126.98785999588148</v>
      </c>
      <c r="Y13" s="45">
        <v>114.80271445038539</v>
      </c>
      <c r="Z13" s="45">
        <v>110.85717687055914</v>
      </c>
      <c r="AA13" s="45">
        <v>115.35054412278262</v>
      </c>
      <c r="AB13" s="45">
        <v>117.52117707883991</v>
      </c>
      <c r="AC13" s="45">
        <v>113.1566613053554</v>
      </c>
      <c r="AD13" s="45">
        <v>116.67273485290727</v>
      </c>
      <c r="AE13" s="45">
        <v>120.30342098612664</v>
      </c>
      <c r="AF13" s="45">
        <v>120.36328407515339</v>
      </c>
      <c r="AG13" s="22"/>
      <c r="AH13" s="22"/>
      <c r="AI13" s="22"/>
      <c r="AJ13" s="22"/>
      <c r="WOJ13" s="23"/>
      <c r="WOK13" s="23"/>
    </row>
    <row r="14" spans="1:36 15948:15949" x14ac:dyDescent="0.25">
      <c r="A14" s="31" t="s">
        <v>83</v>
      </c>
      <c r="B14" s="21" t="s">
        <v>57</v>
      </c>
      <c r="C14" s="27" t="s">
        <v>83</v>
      </c>
      <c r="D14" s="32">
        <v>2018</v>
      </c>
      <c r="E14" s="44">
        <v>92.061268844973881</v>
      </c>
      <c r="F14" s="45">
        <v>95.703946741003662</v>
      </c>
      <c r="G14" s="45">
        <v>104.24205576808576</v>
      </c>
      <c r="H14" s="45">
        <v>107.70096447097333</v>
      </c>
      <c r="I14" s="45">
        <v>92.370736843057387</v>
      </c>
      <c r="J14" s="45">
        <v>97.283724673721863</v>
      </c>
      <c r="K14" s="45">
        <v>96.216852659533075</v>
      </c>
      <c r="L14" s="45">
        <v>91.864420356165454</v>
      </c>
      <c r="M14" s="45">
        <v>93.455202058517983</v>
      </c>
      <c r="N14" s="45">
        <v>67.443626512014077</v>
      </c>
      <c r="O14" s="45">
        <v>66.050516041724052</v>
      </c>
      <c r="P14" s="45">
        <v>69.729569569406266</v>
      </c>
      <c r="Q14" s="45">
        <v>76.835168413976547</v>
      </c>
      <c r="R14" s="45">
        <v>91.973691823946652</v>
      </c>
      <c r="S14" s="45">
        <v>100.43001233991826</v>
      </c>
      <c r="T14" s="45">
        <v>105.54700842238213</v>
      </c>
      <c r="U14" s="45">
        <v>112.47995020074828</v>
      </c>
      <c r="V14" s="45">
        <v>131.95696327365019</v>
      </c>
      <c r="W14" s="45">
        <v>140.27535446328883</v>
      </c>
      <c r="X14" s="45">
        <v>127.82228939212017</v>
      </c>
      <c r="Y14" s="45">
        <v>115.22551201922661</v>
      </c>
      <c r="Z14" s="45">
        <v>111.13621710399725</v>
      </c>
      <c r="AA14" s="45">
        <v>115.77107717424644</v>
      </c>
      <c r="AB14" s="45">
        <v>118.00724188591019</v>
      </c>
      <c r="AC14" s="45">
        <v>113.55299962853245</v>
      </c>
      <c r="AD14" s="45">
        <v>117.18787561244814</v>
      </c>
      <c r="AE14" s="45">
        <v>120.94057943918313</v>
      </c>
      <c r="AF14" s="45">
        <v>121.01055253355553</v>
      </c>
      <c r="AG14" s="20"/>
      <c r="AH14" s="20"/>
      <c r="AI14" s="20"/>
      <c r="AJ14" s="20"/>
    </row>
    <row r="15" spans="1:36 15948:15949" x14ac:dyDescent="0.25">
      <c r="A15" s="31" t="s">
        <v>84</v>
      </c>
      <c r="B15" s="21" t="s">
        <v>58</v>
      </c>
      <c r="C15" s="27" t="s">
        <v>84</v>
      </c>
      <c r="D15" s="32">
        <v>2018</v>
      </c>
      <c r="E15" s="44">
        <v>97.05893601560409</v>
      </c>
      <c r="F15" s="45">
        <v>105.87830343825297</v>
      </c>
      <c r="G15" s="45">
        <v>97.05893601560409</v>
      </c>
      <c r="H15" s="45">
        <v>100.00382453053889</v>
      </c>
      <c r="I15" s="45">
        <v>101.17413087543505</v>
      </c>
      <c r="J15" s="45">
        <v>105.88212796879183</v>
      </c>
      <c r="K15" s="45">
        <v>132.35170382835508</v>
      </c>
      <c r="L15" s="45">
        <v>122.20888135677927</v>
      </c>
      <c r="M15" s="45">
        <v>108.82319195318775</v>
      </c>
      <c r="N15" s="45">
        <v>108.82319195318775</v>
      </c>
      <c r="O15" s="45">
        <v>102.94106398439592</v>
      </c>
      <c r="P15" s="45">
        <v>102.94106398439592</v>
      </c>
      <c r="Q15" s="45">
        <v>102.94106398439592</v>
      </c>
      <c r="R15" s="45">
        <v>102.99460741194019</v>
      </c>
      <c r="S15" s="45">
        <v>108.87673538073201</v>
      </c>
      <c r="T15" s="45">
        <v>108.87673538073201</v>
      </c>
      <c r="U15" s="45">
        <v>119.61683218439092</v>
      </c>
      <c r="V15" s="45">
        <v>157.95693578613225</v>
      </c>
      <c r="W15" s="45">
        <v>191.27242131028416</v>
      </c>
      <c r="X15" s="45">
        <v>191.27242131028416</v>
      </c>
      <c r="Y15" s="45">
        <v>197.15454927907598</v>
      </c>
      <c r="Z15" s="45">
        <v>204.99993625782434</v>
      </c>
      <c r="AA15" s="45">
        <v>212.84532323657274</v>
      </c>
      <c r="AB15" s="45">
        <v>224.09454239492104</v>
      </c>
      <c r="AC15" s="45">
        <v>229.47183233258119</v>
      </c>
      <c r="AD15" s="45">
        <v>217.75347076146403</v>
      </c>
      <c r="AE15" s="45">
        <v>220.69835927639883</v>
      </c>
      <c r="AF15" s="45">
        <v>220.69835927639883</v>
      </c>
      <c r="AG15" s="20"/>
      <c r="AH15" s="20"/>
      <c r="AI15" s="20"/>
      <c r="AJ15" s="20"/>
    </row>
    <row r="16" spans="1:36 15948:15949" x14ac:dyDescent="0.25">
      <c r="A16" s="31" t="s">
        <v>85</v>
      </c>
      <c r="B16" s="21" t="s">
        <v>59</v>
      </c>
      <c r="C16" s="27" t="s">
        <v>85</v>
      </c>
      <c r="D16" s="32">
        <v>2018</v>
      </c>
      <c r="E16" s="44">
        <v>99.94835701629448</v>
      </c>
      <c r="F16" s="45">
        <v>99.765680178269562</v>
      </c>
      <c r="G16" s="45">
        <v>100.41037689461638</v>
      </c>
      <c r="H16" s="45">
        <v>99.715048799111315</v>
      </c>
      <c r="I16" s="45">
        <v>99.959634404372864</v>
      </c>
      <c r="J16" s="45">
        <v>100.37778403528881</v>
      </c>
      <c r="K16" s="45">
        <v>100.56273523806669</v>
      </c>
      <c r="L16" s="45">
        <v>100.63136528569603</v>
      </c>
      <c r="M16" s="45">
        <v>100.89395728393401</v>
      </c>
      <c r="N16" s="45">
        <v>100.47895541925247</v>
      </c>
      <c r="O16" s="45">
        <v>101.02129683888926</v>
      </c>
      <c r="P16" s="45">
        <v>100.91696730825126</v>
      </c>
      <c r="Q16" s="45">
        <v>102.68514860745692</v>
      </c>
      <c r="R16" s="45">
        <v>102.36504501168295</v>
      </c>
      <c r="S16" s="45">
        <v>102.18773909466503</v>
      </c>
      <c r="T16" s="45">
        <v>102.79843470015146</v>
      </c>
      <c r="U16" s="45">
        <v>100.32652051268813</v>
      </c>
      <c r="V16" s="45">
        <v>100.33240903263815</v>
      </c>
      <c r="W16" s="45">
        <v>100.33203604429232</v>
      </c>
      <c r="X16" s="45">
        <v>100.33240903263815</v>
      </c>
      <c r="Y16" s="45">
        <v>100.50899341731254</v>
      </c>
      <c r="Z16" s="45">
        <v>100.79327100128911</v>
      </c>
      <c r="AA16" s="45">
        <v>100.79327100128911</v>
      </c>
      <c r="AB16" s="45">
        <v>100.79327100128911</v>
      </c>
      <c r="AC16" s="45">
        <v>99.134362725106683</v>
      </c>
      <c r="AD16" s="45">
        <v>99.134362725106683</v>
      </c>
      <c r="AE16" s="45">
        <v>99.134362725106683</v>
      </c>
      <c r="AF16" s="45">
        <v>98.753830021450227</v>
      </c>
      <c r="AG16" s="20"/>
      <c r="AH16" s="20"/>
      <c r="AI16" s="20"/>
      <c r="AJ16" s="20"/>
    </row>
    <row r="17" spans="1:36 15948:15949" s="24" customFormat="1" x14ac:dyDescent="0.25">
      <c r="A17" s="31" t="s">
        <v>86</v>
      </c>
      <c r="B17" s="21" t="s">
        <v>60</v>
      </c>
      <c r="C17" s="27" t="s">
        <v>86</v>
      </c>
      <c r="D17" s="32">
        <v>2018</v>
      </c>
      <c r="E17" s="44">
        <v>97.044693295533079</v>
      </c>
      <c r="F17" s="45">
        <v>100.80590622110986</v>
      </c>
      <c r="G17" s="45">
        <v>102.11008024472598</v>
      </c>
      <c r="H17" s="45">
        <v>99.792644335473952</v>
      </c>
      <c r="I17" s="45">
        <v>94.702122891107649</v>
      </c>
      <c r="J17" s="45">
        <v>95.39606518557737</v>
      </c>
      <c r="K17" s="45">
        <v>94.126335114010217</v>
      </c>
      <c r="L17" s="45">
        <v>91.060135007864758</v>
      </c>
      <c r="M17" s="45">
        <v>89.273650895345128</v>
      </c>
      <c r="N17" s="45">
        <v>78.032028440411466</v>
      </c>
      <c r="O17" s="45">
        <v>82.35885770814177</v>
      </c>
      <c r="P17" s="45">
        <v>83.943560995613097</v>
      </c>
      <c r="Q17" s="45">
        <v>92.482317017712035</v>
      </c>
      <c r="R17" s="45">
        <v>99.680727705962383</v>
      </c>
      <c r="S17" s="45">
        <v>105.72131490709863</v>
      </c>
      <c r="T17" s="45">
        <v>114.13567843986677</v>
      </c>
      <c r="U17" s="45">
        <v>121.92455432094796</v>
      </c>
      <c r="V17" s="45">
        <v>129.61290263892252</v>
      </c>
      <c r="W17" s="45">
        <v>122.78748028946292</v>
      </c>
      <c r="X17" s="45">
        <v>120.8746933430956</v>
      </c>
      <c r="Y17" s="45">
        <v>112.22416041484799</v>
      </c>
      <c r="Z17" s="45">
        <v>107.6357944744215</v>
      </c>
      <c r="AA17" s="45">
        <v>111.07966847910826</v>
      </c>
      <c r="AB17" s="45">
        <v>110.09709579330972</v>
      </c>
      <c r="AC17" s="45">
        <v>109.25938092921945</v>
      </c>
      <c r="AD17" s="45">
        <v>108.22518819860309</v>
      </c>
      <c r="AE17" s="45">
        <v>106.07305053024663</v>
      </c>
      <c r="AF17" s="45">
        <v>104.56025955524015</v>
      </c>
      <c r="AG17" s="22"/>
      <c r="AH17" s="22"/>
      <c r="AI17" s="22"/>
      <c r="AJ17" s="22"/>
      <c r="WOJ17" s="23"/>
      <c r="WOK17" s="23"/>
    </row>
    <row r="18" spans="1:36 15948:15949" s="24" customFormat="1" x14ac:dyDescent="0.25">
      <c r="A18" s="31" t="s">
        <v>87</v>
      </c>
      <c r="B18" s="21" t="s">
        <v>25</v>
      </c>
      <c r="C18" s="27" t="s">
        <v>87</v>
      </c>
      <c r="D18" s="32">
        <v>2018</v>
      </c>
      <c r="E18" s="44">
        <v>99.296237369723968</v>
      </c>
      <c r="F18" s="45">
        <v>100.07333199161432</v>
      </c>
      <c r="G18" s="45">
        <v>99.993259546773771</v>
      </c>
      <c r="H18" s="45">
        <v>100.42430369334431</v>
      </c>
      <c r="I18" s="45">
        <v>98.906048100638458</v>
      </c>
      <c r="J18" s="45">
        <v>102.25307915927843</v>
      </c>
      <c r="K18" s="45">
        <v>100.17106362046187</v>
      </c>
      <c r="L18" s="45">
        <v>100.52714503175052</v>
      </c>
      <c r="M18" s="45">
        <v>97.60941099128182</v>
      </c>
      <c r="N18" s="45">
        <v>100.30986136077448</v>
      </c>
      <c r="O18" s="45">
        <v>99.694084554732228</v>
      </c>
      <c r="P18" s="45">
        <v>99.235152465253066</v>
      </c>
      <c r="Q18" s="45">
        <v>98.501858467957803</v>
      </c>
      <c r="R18" s="45">
        <v>99.691083267837399</v>
      </c>
      <c r="S18" s="45">
        <v>101.57779821563923</v>
      </c>
      <c r="T18" s="45">
        <v>102.43955530695804</v>
      </c>
      <c r="U18" s="45">
        <v>104.7732631213337</v>
      </c>
      <c r="V18" s="45">
        <v>106.313242281656</v>
      </c>
      <c r="W18" s="45">
        <v>106.42858145496183</v>
      </c>
      <c r="X18" s="45">
        <v>106.68041678068313</v>
      </c>
      <c r="Y18" s="45">
        <v>107.79654163060823</v>
      </c>
      <c r="Z18" s="45">
        <v>107.14116222676411</v>
      </c>
      <c r="AA18" s="45">
        <v>106.36558235539128</v>
      </c>
      <c r="AB18" s="45">
        <v>108.85865475114491</v>
      </c>
      <c r="AC18" s="45">
        <v>107.91079022012285</v>
      </c>
      <c r="AD18" s="45">
        <v>109.750406364382</v>
      </c>
      <c r="AE18" s="45">
        <v>110.14886963758241</v>
      </c>
      <c r="AF18" s="45">
        <v>110.20516090553627</v>
      </c>
      <c r="AG18" s="22"/>
      <c r="AH18" s="22"/>
      <c r="AI18" s="22"/>
      <c r="AJ18" s="22"/>
      <c r="WOJ18" s="23"/>
      <c r="WOK18" s="23"/>
    </row>
    <row r="19" spans="1:36 15948:15949" x14ac:dyDescent="0.25">
      <c r="A19" s="31" t="s">
        <v>88</v>
      </c>
      <c r="B19" s="21" t="s">
        <v>61</v>
      </c>
      <c r="C19" s="27" t="s">
        <v>88</v>
      </c>
      <c r="D19" s="32">
        <v>2018</v>
      </c>
      <c r="E19" s="44">
        <v>99.329017694762342</v>
      </c>
      <c r="F19" s="45">
        <v>99.802107810458111</v>
      </c>
      <c r="G19" s="45">
        <v>99.327235891546763</v>
      </c>
      <c r="H19" s="45">
        <v>101.07011364922558</v>
      </c>
      <c r="I19" s="45">
        <v>103.27910496205635</v>
      </c>
      <c r="J19" s="45">
        <v>104.90629236682037</v>
      </c>
      <c r="K19" s="45">
        <v>99.480980291426903</v>
      </c>
      <c r="L19" s="45">
        <v>100.29104018005981</v>
      </c>
      <c r="M19" s="45">
        <v>100.28257541363696</v>
      </c>
      <c r="N19" s="45">
        <v>100.84492413309046</v>
      </c>
      <c r="O19" s="45">
        <v>98.796697135578</v>
      </c>
      <c r="P19" s="45">
        <v>98.102709567066881</v>
      </c>
      <c r="Q19" s="45">
        <v>97.78803603620095</v>
      </c>
      <c r="R19" s="45">
        <v>99.244687312910813</v>
      </c>
      <c r="S19" s="45">
        <v>102.19083020036253</v>
      </c>
      <c r="T19" s="45">
        <v>104.80444751072963</v>
      </c>
      <c r="U19" s="45">
        <v>110.26620511807911</v>
      </c>
      <c r="V19" s="45">
        <v>112.02315689837408</v>
      </c>
      <c r="W19" s="45">
        <v>108.00808936089379</v>
      </c>
      <c r="X19" s="45">
        <v>108.10676758816031</v>
      </c>
      <c r="Y19" s="45">
        <v>106.81380583985873</v>
      </c>
      <c r="Z19" s="45">
        <v>103.80297651050763</v>
      </c>
      <c r="AA19" s="45">
        <v>102.28912701935184</v>
      </c>
      <c r="AB19" s="45">
        <v>103.0328584292224</v>
      </c>
      <c r="AC19" s="45">
        <v>103.63676858343318</v>
      </c>
      <c r="AD19" s="45">
        <v>109.04958016639409</v>
      </c>
      <c r="AE19" s="45">
        <v>109.78456868383253</v>
      </c>
      <c r="AF19" s="45">
        <v>109.92278462136088</v>
      </c>
      <c r="AG19" s="20"/>
      <c r="AH19" s="20"/>
      <c r="AI19" s="20"/>
      <c r="AJ19" s="20"/>
    </row>
    <row r="20" spans="1:36 15948:15949" x14ac:dyDescent="0.25">
      <c r="A20" s="31" t="s">
        <v>89</v>
      </c>
      <c r="B20" s="21" t="s">
        <v>26</v>
      </c>
      <c r="C20" s="27" t="s">
        <v>89</v>
      </c>
      <c r="D20" s="32">
        <v>2018</v>
      </c>
      <c r="E20" s="44">
        <v>98.978814258810061</v>
      </c>
      <c r="F20" s="45">
        <v>100.23688474166799</v>
      </c>
      <c r="G20" s="45">
        <v>99.91473638430115</v>
      </c>
      <c r="H20" s="45">
        <v>100.84530120081376</v>
      </c>
      <c r="I20" s="45">
        <v>109.26846418536688</v>
      </c>
      <c r="J20" s="45">
        <v>113.2311719486091</v>
      </c>
      <c r="K20" s="45">
        <v>115.33159690718745</v>
      </c>
      <c r="L20" s="45">
        <v>113.33612127122194</v>
      </c>
      <c r="M20" s="45">
        <v>99.461523363131676</v>
      </c>
      <c r="N20" s="45">
        <v>99.647967568579062</v>
      </c>
      <c r="O20" s="45">
        <v>100.58792313709995</v>
      </c>
      <c r="P20" s="45">
        <v>99.878492860124524</v>
      </c>
      <c r="Q20" s="45">
        <v>99.832389175100289</v>
      </c>
      <c r="R20" s="45">
        <v>102.48240173769503</v>
      </c>
      <c r="S20" s="45">
        <v>102.15828208176154</v>
      </c>
      <c r="T20" s="45">
        <v>101.36193182636947</v>
      </c>
      <c r="U20" s="45">
        <v>102.63357248806346</v>
      </c>
      <c r="V20" s="45">
        <v>103.88903999770767</v>
      </c>
      <c r="W20" s="45">
        <v>108.44255780086063</v>
      </c>
      <c r="X20" s="45">
        <v>113.34722526663312</v>
      </c>
      <c r="Y20" s="45">
        <v>116.4484085939482</v>
      </c>
      <c r="Z20" s="45">
        <v>117.44296100110685</v>
      </c>
      <c r="AA20" s="45">
        <v>117.06850633534738</v>
      </c>
      <c r="AB20" s="45">
        <v>116.53941551272413</v>
      </c>
      <c r="AC20" s="45">
        <v>118.02365519318802</v>
      </c>
      <c r="AD20" s="45">
        <v>118.02365519318802</v>
      </c>
      <c r="AE20" s="45">
        <v>118.02365519318802</v>
      </c>
      <c r="AF20" s="45">
        <v>118.03513984148633</v>
      </c>
      <c r="AG20" s="20"/>
      <c r="AH20" s="20"/>
      <c r="AI20" s="20"/>
      <c r="AJ20" s="20"/>
    </row>
    <row r="21" spans="1:36 15948:15949" x14ac:dyDescent="0.25">
      <c r="A21" s="31" t="s">
        <v>90</v>
      </c>
      <c r="B21" s="21" t="s">
        <v>62</v>
      </c>
      <c r="C21" s="27" t="s">
        <v>90</v>
      </c>
      <c r="D21" s="32">
        <v>2018</v>
      </c>
      <c r="E21" s="44">
        <v>98.133837189120356</v>
      </c>
      <c r="F21" s="45">
        <v>100.44586925256367</v>
      </c>
      <c r="G21" s="45">
        <v>101.00453910943446</v>
      </c>
      <c r="H21" s="45">
        <v>100.19775337807226</v>
      </c>
      <c r="I21" s="45">
        <v>101.62958226151997</v>
      </c>
      <c r="J21" s="45">
        <v>102.45084479624404</v>
      </c>
      <c r="K21" s="45">
        <v>103.57881289236623</v>
      </c>
      <c r="L21" s="45">
        <v>104.13750224682774</v>
      </c>
      <c r="M21" s="45">
        <v>103.73437805205403</v>
      </c>
      <c r="N21" s="45">
        <v>103.9381785497971</v>
      </c>
      <c r="O21" s="45">
        <v>104.17843348788389</v>
      </c>
      <c r="P21" s="45">
        <v>103.8283921179719</v>
      </c>
      <c r="Q21" s="45">
        <v>104.41379799853038</v>
      </c>
      <c r="R21" s="45">
        <v>106.5026373796337</v>
      </c>
      <c r="S21" s="45">
        <v>108.93057363090645</v>
      </c>
      <c r="T21" s="45">
        <v>109.22366623044672</v>
      </c>
      <c r="U21" s="45">
        <v>111.62332593600897</v>
      </c>
      <c r="V21" s="45">
        <v>112.98149161193352</v>
      </c>
      <c r="W21" s="45">
        <v>114.31911571918121</v>
      </c>
      <c r="X21" s="45">
        <v>114.89236508953165</v>
      </c>
      <c r="Y21" s="45">
        <v>115.5323815873823</v>
      </c>
      <c r="Z21" s="45">
        <v>115.76075104220452</v>
      </c>
      <c r="AA21" s="45">
        <v>113.71598383299491</v>
      </c>
      <c r="AB21" s="45">
        <v>113.31075323086874</v>
      </c>
      <c r="AC21" s="45">
        <v>113.75880342226587</v>
      </c>
      <c r="AD21" s="45">
        <v>114.15534924061129</v>
      </c>
      <c r="AE21" s="45">
        <v>114.01390925773882</v>
      </c>
      <c r="AF21" s="45">
        <v>114.01907505554867</v>
      </c>
      <c r="AG21" s="20"/>
      <c r="AH21" s="20"/>
      <c r="AI21" s="20"/>
      <c r="AJ21" s="20"/>
    </row>
    <row r="22" spans="1:36 15948:15949" x14ac:dyDescent="0.25">
      <c r="A22" s="31" t="s">
        <v>91</v>
      </c>
      <c r="B22" s="21" t="s">
        <v>27</v>
      </c>
      <c r="C22" s="27" t="s">
        <v>91</v>
      </c>
      <c r="D22" s="32">
        <v>2018</v>
      </c>
      <c r="E22" s="44">
        <v>100.00002871542357</v>
      </c>
      <c r="F22" s="45">
        <v>100.00013359474531</v>
      </c>
      <c r="G22" s="45">
        <v>99.99994053708447</v>
      </c>
      <c r="H22" s="45">
        <v>99.999893380497824</v>
      </c>
      <c r="I22" s="45">
        <v>99.944087691585068</v>
      </c>
      <c r="J22" s="45">
        <v>100.03392145735856</v>
      </c>
      <c r="K22" s="45">
        <v>95.512016278778944</v>
      </c>
      <c r="L22" s="45">
        <v>95.48417191479885</v>
      </c>
      <c r="M22" s="45">
        <v>96.265394151839786</v>
      </c>
      <c r="N22" s="45">
        <v>96.265497067585756</v>
      </c>
      <c r="O22" s="45">
        <v>96.265385580525319</v>
      </c>
      <c r="P22" s="45">
        <v>96.265280494457585</v>
      </c>
      <c r="Q22" s="45">
        <v>107.09283814281108</v>
      </c>
      <c r="R22" s="45">
        <v>107.11114933496715</v>
      </c>
      <c r="S22" s="45">
        <v>109.18349012690132</v>
      </c>
      <c r="T22" s="45">
        <v>109.09705032238051</v>
      </c>
      <c r="U22" s="45">
        <v>107.65756082058313</v>
      </c>
      <c r="V22" s="45">
        <v>109.01883053588975</v>
      </c>
      <c r="W22" s="45">
        <v>112.21139464420222</v>
      </c>
      <c r="X22" s="45">
        <v>112.21835848502135</v>
      </c>
      <c r="Y22" s="45">
        <v>112.87469380062649</v>
      </c>
      <c r="Z22" s="45">
        <v>113.2040474767249</v>
      </c>
      <c r="AA22" s="45">
        <v>110.68619369893196</v>
      </c>
      <c r="AB22" s="45">
        <v>110.4763982993283</v>
      </c>
      <c r="AC22" s="45">
        <v>101.70377438166858</v>
      </c>
      <c r="AD22" s="45">
        <v>101.70377438166858</v>
      </c>
      <c r="AE22" s="45">
        <v>101.66222052306667</v>
      </c>
      <c r="AF22" s="45">
        <v>101.64456423112296</v>
      </c>
      <c r="AG22" s="20"/>
      <c r="AH22" s="20"/>
      <c r="AI22" s="20"/>
      <c r="AJ22" s="20"/>
    </row>
    <row r="23" spans="1:36 15948:15949" x14ac:dyDescent="0.25">
      <c r="A23" s="31" t="s">
        <v>92</v>
      </c>
      <c r="B23" s="21" t="s">
        <v>63</v>
      </c>
      <c r="C23" s="27" t="s">
        <v>92</v>
      </c>
      <c r="D23" s="32">
        <v>2018</v>
      </c>
      <c r="E23" s="44">
        <v>100.54072403582018</v>
      </c>
      <c r="F23" s="45">
        <v>100.21311410496283</v>
      </c>
      <c r="G23" s="45">
        <v>99.407180018480716</v>
      </c>
      <c r="H23" s="45">
        <v>99.824806220413592</v>
      </c>
      <c r="I23" s="45">
        <v>99.157786068870564</v>
      </c>
      <c r="J23" s="45">
        <v>99.974606702426144</v>
      </c>
      <c r="K23" s="45">
        <v>99.595437717017603</v>
      </c>
      <c r="L23" s="45">
        <v>100.04045845014764</v>
      </c>
      <c r="M23" s="45">
        <v>100.12963778749462</v>
      </c>
      <c r="N23" s="45">
        <v>101.32506152794846</v>
      </c>
      <c r="O23" s="45">
        <v>100.70662016413456</v>
      </c>
      <c r="P23" s="45">
        <v>99.042349354456547</v>
      </c>
      <c r="Q23" s="45">
        <v>99.738040250472025</v>
      </c>
      <c r="R23" s="45">
        <v>100.71070352085513</v>
      </c>
      <c r="S23" s="45">
        <v>100.88175527052614</v>
      </c>
      <c r="T23" s="45">
        <v>100.46426472938295</v>
      </c>
      <c r="U23" s="45">
        <v>101.35772562430665</v>
      </c>
      <c r="V23" s="45">
        <v>106.77524520949378</v>
      </c>
      <c r="W23" s="45">
        <v>113.47119067397884</v>
      </c>
      <c r="X23" s="45">
        <v>111.62906068925587</v>
      </c>
      <c r="Y23" s="45">
        <v>128.79249235661538</v>
      </c>
      <c r="Z23" s="45">
        <v>131.37312129355871</v>
      </c>
      <c r="AA23" s="45">
        <v>140.99166139799914</v>
      </c>
      <c r="AB23" s="45">
        <v>140.99166139799914</v>
      </c>
      <c r="AC23" s="45">
        <v>140</v>
      </c>
      <c r="AD23" s="45">
        <v>139.5</v>
      </c>
      <c r="AE23" s="45">
        <v>142.4</v>
      </c>
      <c r="AF23" s="45">
        <v>142.6</v>
      </c>
      <c r="AG23" s="20"/>
      <c r="AH23" s="20"/>
      <c r="AI23" s="20"/>
      <c r="AJ23" s="20"/>
    </row>
    <row r="24" spans="1:36 15948:15949" x14ac:dyDescent="0.25">
      <c r="A24" s="31" t="s">
        <v>93</v>
      </c>
      <c r="B24" s="21" t="s">
        <v>64</v>
      </c>
      <c r="C24" s="27" t="s">
        <v>93</v>
      </c>
      <c r="D24" s="32">
        <v>2018</v>
      </c>
      <c r="E24" s="44">
        <v>100</v>
      </c>
      <c r="F24" s="45">
        <v>100</v>
      </c>
      <c r="G24" s="45">
        <v>100</v>
      </c>
      <c r="H24" s="45">
        <v>100</v>
      </c>
      <c r="I24" s="45">
        <v>81.998129119412795</v>
      </c>
      <c r="J24" s="45">
        <v>96.764841625645175</v>
      </c>
      <c r="K24" s="45">
        <v>96.764841625645175</v>
      </c>
      <c r="L24" s="45">
        <v>96.764841625645175</v>
      </c>
      <c r="M24" s="45">
        <v>81.998129119412795</v>
      </c>
      <c r="N24" s="45">
        <v>96.764841625645175</v>
      </c>
      <c r="O24" s="45">
        <v>96.764841625645175</v>
      </c>
      <c r="P24" s="45">
        <v>96.764841625645175</v>
      </c>
      <c r="Q24" s="45">
        <v>81.998129119412795</v>
      </c>
      <c r="R24" s="45">
        <v>81.998129119412795</v>
      </c>
      <c r="S24" s="45">
        <v>81.998129119412795</v>
      </c>
      <c r="T24" s="45">
        <v>81.998129119412795</v>
      </c>
      <c r="U24" s="45">
        <v>81.998129119412795</v>
      </c>
      <c r="V24" s="45">
        <v>81.998129119412795</v>
      </c>
      <c r="W24" s="45">
        <v>81.998129119412795</v>
      </c>
      <c r="X24" s="45">
        <v>81.998129119412795</v>
      </c>
      <c r="Y24" s="45">
        <v>81.998129119412795</v>
      </c>
      <c r="Z24" s="45">
        <v>81.998129119412795</v>
      </c>
      <c r="AA24" s="45">
        <v>81.998129119412795</v>
      </c>
      <c r="AB24" s="45">
        <v>96.764841625645175</v>
      </c>
      <c r="AC24" s="45">
        <v>96.764841625645175</v>
      </c>
      <c r="AD24" s="45">
        <v>96.764841625645175</v>
      </c>
      <c r="AE24" s="45">
        <v>96.764841625645175</v>
      </c>
      <c r="AF24" s="45">
        <v>96.764841625645175</v>
      </c>
      <c r="AG24" s="20"/>
      <c r="AH24" s="20"/>
      <c r="AI24" s="20"/>
      <c r="AJ24" s="20"/>
    </row>
    <row r="25" spans="1:36 15948:15949" x14ac:dyDescent="0.25">
      <c r="A25" s="31" t="s">
        <v>94</v>
      </c>
      <c r="B25" s="21" t="s">
        <v>65</v>
      </c>
      <c r="C25" s="27" t="s">
        <v>94</v>
      </c>
      <c r="D25" s="32">
        <v>2018</v>
      </c>
      <c r="E25" s="44">
        <v>100.04399131997663</v>
      </c>
      <c r="F25" s="45">
        <v>99.9914939670998</v>
      </c>
      <c r="G25" s="45">
        <v>99.982208557864482</v>
      </c>
      <c r="H25" s="45">
        <v>99.982208557864482</v>
      </c>
      <c r="I25" s="45">
        <v>100.04487612542646</v>
      </c>
      <c r="J25" s="45">
        <v>99.992525285096875</v>
      </c>
      <c r="K25" s="45">
        <v>99.982208557864482</v>
      </c>
      <c r="L25" s="45">
        <v>99.982208557864482</v>
      </c>
      <c r="M25" s="45">
        <v>100.04487612542646</v>
      </c>
      <c r="N25" s="45">
        <v>99.992525285096875</v>
      </c>
      <c r="O25" s="45">
        <v>99.982208557864482</v>
      </c>
      <c r="P25" s="45">
        <v>99.982208557864482</v>
      </c>
      <c r="Q25" s="45">
        <v>100.19749952166248</v>
      </c>
      <c r="R25" s="45">
        <v>100.14506881639448</v>
      </c>
      <c r="S25" s="45">
        <v>100.13473634945289</v>
      </c>
      <c r="T25" s="45">
        <v>100.13473634945289</v>
      </c>
      <c r="U25" s="45">
        <v>105.77806330384945</v>
      </c>
      <c r="V25" s="45">
        <v>106.53790202520061</v>
      </c>
      <c r="W25" s="45">
        <v>106.40565356928575</v>
      </c>
      <c r="X25" s="45">
        <v>106.37950630794322</v>
      </c>
      <c r="Y25" s="45">
        <v>105.54577463399875</v>
      </c>
      <c r="Z25" s="45">
        <v>110.10984732067415</v>
      </c>
      <c r="AA25" s="45">
        <v>100.71631692839766</v>
      </c>
      <c r="AB25" s="45">
        <v>110.10984732067415</v>
      </c>
      <c r="AC25" s="45">
        <v>110.58831211461404</v>
      </c>
      <c r="AD25" s="45">
        <v>108.2275672134184</v>
      </c>
      <c r="AE25" s="45">
        <v>109.18786162013956</v>
      </c>
      <c r="AF25" s="45">
        <v>108.55846547211681</v>
      </c>
      <c r="AG25" s="20"/>
      <c r="AH25" s="20"/>
      <c r="AI25" s="20"/>
      <c r="AJ25" s="20"/>
    </row>
    <row r="26" spans="1:36 15948:15949" s="24" customFormat="1" x14ac:dyDescent="0.25">
      <c r="A26" s="31" t="s">
        <v>95</v>
      </c>
      <c r="B26" s="21" t="s">
        <v>28</v>
      </c>
      <c r="C26" s="27" t="s">
        <v>95</v>
      </c>
      <c r="D26" s="32">
        <v>2018</v>
      </c>
      <c r="E26" s="44">
        <v>95.302318349455916</v>
      </c>
      <c r="F26" s="45">
        <v>100.5183732520735</v>
      </c>
      <c r="G26" s="45">
        <v>103.65981037383013</v>
      </c>
      <c r="H26" s="45">
        <v>100.22748712836284</v>
      </c>
      <c r="I26" s="45">
        <v>92.483898322421695</v>
      </c>
      <c r="J26" s="45">
        <v>94.156634946490911</v>
      </c>
      <c r="K26" s="45">
        <v>92.516536490839357</v>
      </c>
      <c r="L26" s="45">
        <v>88.518572830698076</v>
      </c>
      <c r="M26" s="45">
        <v>84.755494821633548</v>
      </c>
      <c r="N26" s="45">
        <v>64.319975358935238</v>
      </c>
      <c r="O26" s="45">
        <v>72.543916848602521</v>
      </c>
      <c r="P26" s="45">
        <v>74.67204807195408</v>
      </c>
      <c r="Q26" s="45">
        <v>86.564431804021453</v>
      </c>
      <c r="R26" s="45">
        <v>94.186434334028945</v>
      </c>
      <c r="S26" s="45">
        <v>101.91640606241437</v>
      </c>
      <c r="T26" s="45">
        <v>115.34647638245474</v>
      </c>
      <c r="U26" s="45">
        <v>121.79475404541634</v>
      </c>
      <c r="V26" s="45">
        <v>130.78649373491939</v>
      </c>
      <c r="W26" s="45">
        <v>123.53225152083341</v>
      </c>
      <c r="X26" s="45">
        <v>116.95584637286854</v>
      </c>
      <c r="Y26" s="45">
        <v>113.53487766987182</v>
      </c>
      <c r="Z26" s="45">
        <v>103.50647680625156</v>
      </c>
      <c r="AA26" s="45">
        <v>111.34046749845335</v>
      </c>
      <c r="AB26" s="45">
        <v>110.07381685775781</v>
      </c>
      <c r="AC26" s="45">
        <v>108.35388495678339</v>
      </c>
      <c r="AD26" s="45">
        <v>104.60191467254143</v>
      </c>
      <c r="AE26" s="45">
        <v>101.26483627974594</v>
      </c>
      <c r="AF26" s="45">
        <v>96.903226409373929</v>
      </c>
      <c r="AG26" s="22"/>
      <c r="AH26" s="22"/>
      <c r="AI26" s="22"/>
      <c r="AJ26" s="22"/>
      <c r="WOJ26" s="23"/>
      <c r="WOK26" s="23"/>
    </row>
    <row r="27" spans="1:36 15948:15949" x14ac:dyDescent="0.25">
      <c r="A27" s="31" t="s">
        <v>96</v>
      </c>
      <c r="B27" s="21" t="s">
        <v>46</v>
      </c>
      <c r="C27" s="27" t="s">
        <v>96</v>
      </c>
      <c r="D27" s="32">
        <v>2018</v>
      </c>
      <c r="E27" s="44">
        <v>99.703834761189498</v>
      </c>
      <c r="F27" s="45">
        <v>99.508352086071312</v>
      </c>
      <c r="G27" s="45">
        <v>100.39966518333171</v>
      </c>
      <c r="H27" s="45">
        <v>100.32766021717892</v>
      </c>
      <c r="I27" s="45">
        <v>99.99532884614419</v>
      </c>
      <c r="J27" s="45">
        <v>99.095044448098648</v>
      </c>
      <c r="K27" s="45">
        <v>99.500159959752608</v>
      </c>
      <c r="L27" s="45">
        <v>99.806696113802772</v>
      </c>
      <c r="M27" s="45">
        <v>97.60228383852953</v>
      </c>
      <c r="N27" s="45">
        <v>96.485333248434742</v>
      </c>
      <c r="O27" s="45">
        <v>96.119299930290154</v>
      </c>
      <c r="P27" s="45">
        <v>96.706029975995705</v>
      </c>
      <c r="Q27" s="45">
        <v>97.327294570699536</v>
      </c>
      <c r="R27" s="45">
        <v>101.95880026811039</v>
      </c>
      <c r="S27" s="45">
        <v>102.47312206651746</v>
      </c>
      <c r="T27" s="45">
        <v>102.1058846245467</v>
      </c>
      <c r="U27" s="45">
        <v>109.15863498111457</v>
      </c>
      <c r="V27" s="45">
        <v>110.87017385575754</v>
      </c>
      <c r="W27" s="45">
        <v>109.42767279272132</v>
      </c>
      <c r="X27" s="45">
        <v>110.93128148652211</v>
      </c>
      <c r="Y27" s="45">
        <v>109.73186777177931</v>
      </c>
      <c r="Z27" s="45">
        <v>103.7079490474039</v>
      </c>
      <c r="AA27" s="45">
        <v>104.42472149677553</v>
      </c>
      <c r="AB27" s="45">
        <v>101.7600626816135</v>
      </c>
      <c r="AC27" s="45">
        <v>101.37134036245617</v>
      </c>
      <c r="AD27" s="45">
        <v>101.38887398979873</v>
      </c>
      <c r="AE27" s="45">
        <v>101.28425138675161</v>
      </c>
      <c r="AF27" s="45">
        <v>98.356654642822818</v>
      </c>
      <c r="AG27" s="20"/>
      <c r="AH27" s="20"/>
      <c r="AI27" s="20"/>
      <c r="AJ27" s="20"/>
    </row>
    <row r="28" spans="1:36 15948:15949" x14ac:dyDescent="0.25">
      <c r="A28" s="31" t="s">
        <v>97</v>
      </c>
      <c r="B28" s="21" t="s">
        <v>66</v>
      </c>
      <c r="C28" s="27" t="s">
        <v>97</v>
      </c>
      <c r="D28" s="32">
        <v>2018</v>
      </c>
      <c r="E28" s="44">
        <v>94.649632934899103</v>
      </c>
      <c r="F28" s="45">
        <v>100.52945370861595</v>
      </c>
      <c r="G28" s="45">
        <v>104.44783611796939</v>
      </c>
      <c r="H28" s="45">
        <v>100.19350417653396</v>
      </c>
      <c r="I28" s="45">
        <v>91.627598333788768</v>
      </c>
      <c r="J28" s="45">
        <v>95.876183777875553</v>
      </c>
      <c r="K28" s="45">
        <v>95.222308269270357</v>
      </c>
      <c r="L28" s="45">
        <v>91.401914857655157</v>
      </c>
      <c r="M28" s="45">
        <v>85.404900068669207</v>
      </c>
      <c r="N28" s="45">
        <v>52.151035185789397</v>
      </c>
      <c r="O28" s="45">
        <v>66.055414919647745</v>
      </c>
      <c r="P28" s="45">
        <v>67.936686093701553</v>
      </c>
      <c r="Q28" s="45">
        <v>82.577283053713103</v>
      </c>
      <c r="R28" s="45">
        <v>88.714783661887807</v>
      </c>
      <c r="S28" s="45">
        <v>98.711484600947045</v>
      </c>
      <c r="T28" s="45">
        <v>110.02795042356395</v>
      </c>
      <c r="U28" s="45">
        <v>116.98368578960101</v>
      </c>
      <c r="V28" s="45">
        <v>133.03469212274379</v>
      </c>
      <c r="W28" s="45">
        <v>123.38437595454501</v>
      </c>
      <c r="X28" s="45">
        <v>116.12075711900938</v>
      </c>
      <c r="Y28" s="45">
        <v>120.34527150115275</v>
      </c>
      <c r="Z28" s="45">
        <v>107.16139140510677</v>
      </c>
      <c r="AA28" s="45">
        <v>123.39014660299623</v>
      </c>
      <c r="AB28" s="45">
        <v>118.10775810044704</v>
      </c>
      <c r="AC28" s="45">
        <v>116.3102800792313</v>
      </c>
      <c r="AD28" s="45">
        <v>110.14075826492338</v>
      </c>
      <c r="AE28" s="45">
        <v>104.50328884972203</v>
      </c>
      <c r="AF28" s="45">
        <v>102.17538393150542</v>
      </c>
      <c r="AG28" s="20"/>
      <c r="AH28" s="20"/>
      <c r="AI28" s="20"/>
      <c r="AJ28" s="20"/>
    </row>
    <row r="29" spans="1:36 15948:15949" x14ac:dyDescent="0.25">
      <c r="A29" s="31" t="s">
        <v>98</v>
      </c>
      <c r="B29" s="21" t="s">
        <v>67</v>
      </c>
      <c r="C29" s="27" t="s">
        <v>98</v>
      </c>
      <c r="D29" s="32">
        <v>2018</v>
      </c>
      <c r="E29" s="44">
        <v>93.231748627042123</v>
      </c>
      <c r="F29" s="45">
        <v>100.76079439944037</v>
      </c>
      <c r="G29" s="45">
        <v>104.26745874125373</v>
      </c>
      <c r="H29" s="45">
        <v>101.16303150274352</v>
      </c>
      <c r="I29" s="45">
        <v>91.004931395421863</v>
      </c>
      <c r="J29" s="45">
        <v>88.8852970051677</v>
      </c>
      <c r="K29" s="45">
        <v>83.745323832873979</v>
      </c>
      <c r="L29" s="45">
        <v>77.354952896771081</v>
      </c>
      <c r="M29" s="45">
        <v>75.955533588328606</v>
      </c>
      <c r="N29" s="45">
        <v>68.654300237733779</v>
      </c>
      <c r="O29" s="45">
        <v>69.715426761973021</v>
      </c>
      <c r="P29" s="45">
        <v>73.582038951781229</v>
      </c>
      <c r="Q29" s="45">
        <v>87.643332152712787</v>
      </c>
      <c r="R29" s="45">
        <v>102.34049330683914</v>
      </c>
      <c r="S29" s="45">
        <v>109.95138393559583</v>
      </c>
      <c r="T29" s="45">
        <v>135.62682080525963</v>
      </c>
      <c r="U29" s="45">
        <v>141.89922488288857</v>
      </c>
      <c r="V29" s="45">
        <v>142.73220855054248</v>
      </c>
      <c r="W29" s="45">
        <v>135.77001350100278</v>
      </c>
      <c r="X29" s="45">
        <v>126.88590825267258</v>
      </c>
      <c r="Y29" s="45">
        <v>105.97470267700784</v>
      </c>
      <c r="Z29" s="45">
        <v>97.143091916951334</v>
      </c>
      <c r="AA29" s="45">
        <v>93.876000760387328</v>
      </c>
      <c r="AB29" s="45">
        <v>100.16768286871283</v>
      </c>
      <c r="AC29" s="45">
        <v>97.461274328528972</v>
      </c>
      <c r="AD29" s="45">
        <v>96.686955959158951</v>
      </c>
      <c r="AE29" s="45">
        <v>97.88749944394624</v>
      </c>
      <c r="AF29" s="45">
        <v>86.583748483625968</v>
      </c>
      <c r="AG29" s="20"/>
      <c r="AH29" s="20"/>
      <c r="AI29" s="20"/>
      <c r="AJ29" s="20"/>
    </row>
    <row r="30" spans="1:36 15948:15949" x14ac:dyDescent="0.25">
      <c r="A30" s="31" t="s">
        <v>99</v>
      </c>
      <c r="B30" s="21" t="s">
        <v>68</v>
      </c>
      <c r="C30" s="27" t="s">
        <v>99</v>
      </c>
      <c r="D30" s="32">
        <v>2018</v>
      </c>
      <c r="E30" s="44">
        <v>100.76833907244016</v>
      </c>
      <c r="F30" s="45">
        <v>99.811972745415829</v>
      </c>
      <c r="G30" s="45">
        <v>99.845830043062264</v>
      </c>
      <c r="H30" s="45">
        <v>99.526438606392389</v>
      </c>
      <c r="I30" s="45">
        <v>99.42090686546527</v>
      </c>
      <c r="J30" s="45">
        <v>98.943449042615882</v>
      </c>
      <c r="K30" s="45">
        <v>98.885038446398127</v>
      </c>
      <c r="L30" s="45">
        <v>98.881908018492609</v>
      </c>
      <c r="M30" s="45">
        <v>99.132087298614195</v>
      </c>
      <c r="N30" s="45">
        <v>99.651448573419785</v>
      </c>
      <c r="O30" s="45">
        <v>99.654542244130809</v>
      </c>
      <c r="P30" s="45">
        <v>99.587431113162623</v>
      </c>
      <c r="Q30" s="45">
        <v>99.432136298127588</v>
      </c>
      <c r="R30" s="45">
        <v>100.63942943979325</v>
      </c>
      <c r="S30" s="45">
        <v>102.64836031498479</v>
      </c>
      <c r="T30" s="45">
        <v>105.25980865873477</v>
      </c>
      <c r="U30" s="45">
        <v>107.69523510755079</v>
      </c>
      <c r="V30" s="45">
        <v>108.30552968315475</v>
      </c>
      <c r="W30" s="45">
        <v>108.44199223204625</v>
      </c>
      <c r="X30" s="45">
        <v>103.0224924225079</v>
      </c>
      <c r="Y30" s="45">
        <v>107.51702269258507</v>
      </c>
      <c r="Z30" s="45">
        <v>101.89342742709833</v>
      </c>
      <c r="AA30" s="45">
        <v>101.85480773021902</v>
      </c>
      <c r="AB30" s="45">
        <v>101.79444833257851</v>
      </c>
      <c r="AC30" s="45">
        <v>106.75301537417748</v>
      </c>
      <c r="AD30" s="45">
        <v>104.54943642753545</v>
      </c>
      <c r="AE30" s="45">
        <v>96.876870751455158</v>
      </c>
      <c r="AF30" s="45">
        <v>111.10382421718977</v>
      </c>
      <c r="AG30" s="20"/>
      <c r="AH30" s="20"/>
      <c r="AI30" s="20"/>
      <c r="AJ30" s="20"/>
    </row>
    <row r="31" spans="1:36 15948:15949" x14ac:dyDescent="0.25">
      <c r="A31" s="31" t="s">
        <v>100</v>
      </c>
      <c r="B31" s="21" t="s">
        <v>69</v>
      </c>
      <c r="C31" s="27" t="s">
        <v>100</v>
      </c>
      <c r="D31" s="32">
        <v>2018</v>
      </c>
      <c r="E31" s="44">
        <v>100.22370339520145</v>
      </c>
      <c r="F31" s="45">
        <v>100.20675840295124</v>
      </c>
      <c r="G31" s="45">
        <v>100.44943357924814</v>
      </c>
      <c r="H31" s="45">
        <v>98.976130607768951</v>
      </c>
      <c r="I31" s="45">
        <v>99.446638531505357</v>
      </c>
      <c r="J31" s="45">
        <v>99.532141754493395</v>
      </c>
      <c r="K31" s="45">
        <v>99.922051331617766</v>
      </c>
      <c r="L31" s="45">
        <v>97.926462532941486</v>
      </c>
      <c r="M31" s="45">
        <v>97.45644727892568</v>
      </c>
      <c r="N31" s="45">
        <v>97.685577978197884</v>
      </c>
      <c r="O31" s="45">
        <v>96.696958608140676</v>
      </c>
      <c r="P31" s="45">
        <v>96.497369354620034</v>
      </c>
      <c r="Q31" s="45">
        <v>97.439748225096849</v>
      </c>
      <c r="R31" s="45">
        <v>99.600188182295341</v>
      </c>
      <c r="S31" s="45">
        <v>99.62362089394712</v>
      </c>
      <c r="T31" s="45">
        <v>98.841182519761787</v>
      </c>
      <c r="U31" s="45">
        <v>104.94201473396501</v>
      </c>
      <c r="V31" s="45">
        <v>104.83441463220895</v>
      </c>
      <c r="W31" s="45">
        <v>104.30384328867855</v>
      </c>
      <c r="X31" s="45">
        <v>102.80251788377956</v>
      </c>
      <c r="Y31" s="45">
        <v>100.24126426873549</v>
      </c>
      <c r="Z31" s="45">
        <v>98.037692964741836</v>
      </c>
      <c r="AA31" s="45">
        <v>96.60810968549292</v>
      </c>
      <c r="AB31" s="45">
        <v>96.547523800725216</v>
      </c>
      <c r="AC31" s="45">
        <v>89.488608354993119</v>
      </c>
      <c r="AD31" s="45">
        <v>89.471834622191508</v>
      </c>
      <c r="AE31" s="45">
        <v>89.005344482234747</v>
      </c>
      <c r="AF31" s="45">
        <v>88.015375065416379</v>
      </c>
      <c r="AG31" s="20"/>
      <c r="AH31" s="20"/>
      <c r="AI31" s="20"/>
      <c r="AJ31" s="20"/>
    </row>
    <row r="32" spans="1:36 15948:15949" x14ac:dyDescent="0.25">
      <c r="A32" s="31" t="s">
        <v>101</v>
      </c>
      <c r="B32" s="21" t="s">
        <v>70</v>
      </c>
      <c r="C32" s="27" t="s">
        <v>101</v>
      </c>
      <c r="D32" s="32">
        <v>2018</v>
      </c>
      <c r="E32" s="44">
        <v>101.333618601897</v>
      </c>
      <c r="F32" s="45">
        <v>100.25447007606583</v>
      </c>
      <c r="G32" s="45">
        <v>100.07238527781195</v>
      </c>
      <c r="H32" s="45">
        <v>98.011301755663922</v>
      </c>
      <c r="I32" s="45">
        <v>98.391457948784748</v>
      </c>
      <c r="J32" s="45">
        <v>97.536686774923183</v>
      </c>
      <c r="K32" s="45">
        <v>98.9651520948903</v>
      </c>
      <c r="L32" s="45">
        <v>98.190880239538089</v>
      </c>
      <c r="M32" s="45">
        <v>98.835991136979601</v>
      </c>
      <c r="N32" s="45">
        <v>98.270494623001525</v>
      </c>
      <c r="O32" s="45">
        <v>101.87027523637479</v>
      </c>
      <c r="P32" s="45">
        <v>102.10795676496841</v>
      </c>
      <c r="Q32" s="45">
        <v>100.88434345033446</v>
      </c>
      <c r="R32" s="45">
        <v>100.54759041649785</v>
      </c>
      <c r="S32" s="45">
        <v>101.27552149679737</v>
      </c>
      <c r="T32" s="45">
        <v>102.41130593391155</v>
      </c>
      <c r="U32" s="45">
        <v>103.88075154403167</v>
      </c>
      <c r="V32" s="45">
        <v>102.1535361992559</v>
      </c>
      <c r="W32" s="45">
        <v>102.78785814753897</v>
      </c>
      <c r="X32" s="45">
        <v>102.99399206358812</v>
      </c>
      <c r="Y32" s="45">
        <v>104.60304651559404</v>
      </c>
      <c r="Z32" s="45">
        <v>104.41792883610159</v>
      </c>
      <c r="AA32" s="45">
        <v>102.27789581867492</v>
      </c>
      <c r="AB32" s="45">
        <v>102.08612209353053</v>
      </c>
      <c r="AC32" s="45">
        <v>104.0466501236365</v>
      </c>
      <c r="AD32" s="45">
        <v>103.29248445555434</v>
      </c>
      <c r="AE32" s="45">
        <v>98.166947569539758</v>
      </c>
      <c r="AF32" s="45">
        <v>96.90462871529239</v>
      </c>
      <c r="AG32" s="20"/>
      <c r="AH32" s="20"/>
      <c r="AI32" s="20"/>
      <c r="AJ32" s="20"/>
    </row>
    <row r="33" spans="1:36 15948:15949" x14ac:dyDescent="0.25">
      <c r="A33" s="31" t="s">
        <v>102</v>
      </c>
      <c r="B33" s="21" t="s">
        <v>71</v>
      </c>
      <c r="C33" s="27" t="s">
        <v>102</v>
      </c>
      <c r="D33" s="32">
        <v>2018</v>
      </c>
      <c r="E33" s="44">
        <v>100.01776658514785</v>
      </c>
      <c r="F33" s="45">
        <v>100.08820962760076</v>
      </c>
      <c r="G33" s="45">
        <v>99.969918581991251</v>
      </c>
      <c r="H33" s="45">
        <v>99.90921522474396</v>
      </c>
      <c r="I33" s="45">
        <v>86.542665240241789</v>
      </c>
      <c r="J33" s="45">
        <v>86.589256265020325</v>
      </c>
      <c r="K33" s="45">
        <v>86.612804900955638</v>
      </c>
      <c r="L33" s="45">
        <v>86.573656099596931</v>
      </c>
      <c r="M33" s="45">
        <v>83.439866401508169</v>
      </c>
      <c r="N33" s="45">
        <v>83.740023196387597</v>
      </c>
      <c r="O33" s="45">
        <v>83.608650875749007</v>
      </c>
      <c r="P33" s="45">
        <v>83.641194511724208</v>
      </c>
      <c r="Q33" s="45">
        <v>82.826232676166896</v>
      </c>
      <c r="R33" s="45">
        <v>83.896889716401319</v>
      </c>
      <c r="S33" s="45">
        <v>84.122334654402394</v>
      </c>
      <c r="T33" s="45">
        <v>84.273885593540072</v>
      </c>
      <c r="U33" s="45">
        <v>103.51358852173762</v>
      </c>
      <c r="V33" s="45">
        <v>102.94552454635031</v>
      </c>
      <c r="W33" s="45">
        <v>102.44646640629611</v>
      </c>
      <c r="X33" s="45">
        <v>101.56098528574005</v>
      </c>
      <c r="Y33" s="45">
        <v>96.672017297351573</v>
      </c>
      <c r="Z33" s="45">
        <v>96.720041928589922</v>
      </c>
      <c r="AA33" s="45">
        <v>95.288872553892958</v>
      </c>
      <c r="AB33" s="45">
        <v>95.172089616245728</v>
      </c>
      <c r="AC33" s="45">
        <v>96.418152715271177</v>
      </c>
      <c r="AD33" s="45">
        <v>94.956502778699232</v>
      </c>
      <c r="AE33" s="45">
        <v>95.55569548095572</v>
      </c>
      <c r="AF33" s="45">
        <v>94.931842287659435</v>
      </c>
      <c r="AG33" s="20"/>
      <c r="AH33" s="20"/>
      <c r="AI33" s="20"/>
      <c r="AJ33" s="20"/>
    </row>
    <row r="34" spans="1:36 15948:15949" s="24" customFormat="1" x14ac:dyDescent="0.25">
      <c r="A34" s="31" t="s">
        <v>138</v>
      </c>
      <c r="B34" s="21" t="s">
        <v>72</v>
      </c>
      <c r="C34" s="27" t="s">
        <v>138</v>
      </c>
      <c r="D34" s="32">
        <v>2018</v>
      </c>
      <c r="E34" s="44">
        <v>99.297391072072017</v>
      </c>
      <c r="F34" s="45">
        <v>101.62244565097319</v>
      </c>
      <c r="G34" s="45">
        <v>100.15246250683172</v>
      </c>
      <c r="H34" s="45">
        <v>98.749618248567614</v>
      </c>
      <c r="I34" s="45">
        <v>97.031249816852949</v>
      </c>
      <c r="J34" s="45">
        <v>94.881418155162692</v>
      </c>
      <c r="K34" s="45">
        <v>94.610556704592952</v>
      </c>
      <c r="L34" s="45">
        <v>91.855426129418035</v>
      </c>
      <c r="M34" s="45">
        <v>94.109117467880267</v>
      </c>
      <c r="N34" s="45">
        <v>93.923737832130868</v>
      </c>
      <c r="O34" s="45">
        <v>93.174428276240718</v>
      </c>
      <c r="P34" s="45">
        <v>94.596913392265762</v>
      </c>
      <c r="Q34" s="45">
        <v>100.78919748923209</v>
      </c>
      <c r="R34" s="45">
        <v>109.64019873921843</v>
      </c>
      <c r="S34" s="45">
        <v>114.29052211450404</v>
      </c>
      <c r="T34" s="45">
        <v>116.65164680661879</v>
      </c>
      <c r="U34" s="45">
        <v>129.06920714135629</v>
      </c>
      <c r="V34" s="45">
        <v>136.87073985403399</v>
      </c>
      <c r="W34" s="45">
        <v>128.02692961657553</v>
      </c>
      <c r="X34" s="45">
        <v>133.69939351705605</v>
      </c>
      <c r="Y34" s="45">
        <v>111.63086857306254</v>
      </c>
      <c r="Z34" s="45">
        <v>115.32337671540303</v>
      </c>
      <c r="AA34" s="45">
        <v>112.50575516200702</v>
      </c>
      <c r="AB34" s="45">
        <v>110.63822947394912</v>
      </c>
      <c r="AC34" s="45">
        <v>111.44472472401537</v>
      </c>
      <c r="AD34" s="45">
        <v>114.18439569753775</v>
      </c>
      <c r="AE34" s="45">
        <v>113.15060852515454</v>
      </c>
      <c r="AF34" s="45">
        <v>116.17824534846564</v>
      </c>
      <c r="AG34" s="22"/>
      <c r="AH34" s="22"/>
      <c r="AI34" s="22"/>
      <c r="AJ34" s="22"/>
      <c r="WOJ34" s="23"/>
      <c r="WOK34" s="23"/>
    </row>
    <row r="35" spans="1:36 15948:15949" x14ac:dyDescent="0.25">
      <c r="A35" s="31" t="s">
        <v>103</v>
      </c>
      <c r="B35" s="21" t="s">
        <v>73</v>
      </c>
      <c r="C35" s="27" t="s">
        <v>103</v>
      </c>
      <c r="D35" s="32">
        <v>2018</v>
      </c>
      <c r="E35" s="44">
        <v>99.891675937952741</v>
      </c>
      <c r="F35" s="45">
        <v>103.94883647874845</v>
      </c>
      <c r="G35" s="45">
        <v>100.46158073201272</v>
      </c>
      <c r="H35" s="45">
        <v>95.369508506851105</v>
      </c>
      <c r="I35" s="45">
        <v>92.362036003089102</v>
      </c>
      <c r="J35" s="45">
        <v>92.13387204297149</v>
      </c>
      <c r="K35" s="45">
        <v>89.910245215006739</v>
      </c>
      <c r="L35" s="45">
        <v>84.811973192485752</v>
      </c>
      <c r="M35" s="45">
        <v>86.866155398704379</v>
      </c>
      <c r="N35" s="45">
        <v>85.87327490420877</v>
      </c>
      <c r="O35" s="45">
        <v>86.183123814019638</v>
      </c>
      <c r="P35" s="45">
        <v>87.226260409626448</v>
      </c>
      <c r="Q35" s="45">
        <v>97.618866095170148</v>
      </c>
      <c r="R35" s="45">
        <v>106.07526618013419</v>
      </c>
      <c r="S35" s="45">
        <v>111.63800153252055</v>
      </c>
      <c r="T35" s="45">
        <v>110.04046654770245</v>
      </c>
      <c r="U35" s="45">
        <v>114.36413659694706</v>
      </c>
      <c r="V35" s="45">
        <v>122.0917858602528</v>
      </c>
      <c r="W35" s="45">
        <v>106.75682019799817</v>
      </c>
      <c r="X35" s="45">
        <v>101.39318339364094</v>
      </c>
      <c r="Y35" s="45">
        <v>104.70599349371437</v>
      </c>
      <c r="Z35" s="45">
        <v>105.98272920991359</v>
      </c>
      <c r="AA35" s="45">
        <v>101.51742920513469</v>
      </c>
      <c r="AB35" s="45">
        <v>96.406703229794715</v>
      </c>
      <c r="AC35" s="45">
        <v>107.8108645877244</v>
      </c>
      <c r="AD35" s="45">
        <v>111.13378413177104</v>
      </c>
      <c r="AE35" s="45">
        <v>107.23145510830796</v>
      </c>
      <c r="AF35" s="45">
        <v>111.5956855185716</v>
      </c>
      <c r="AG35" s="20"/>
      <c r="AH35" s="20"/>
      <c r="AI35" s="20"/>
      <c r="AJ35" s="20"/>
    </row>
    <row r="36" spans="1:36 15948:15949" ht="19.5" customHeight="1" x14ac:dyDescent="0.25">
      <c r="A36" s="31" t="s">
        <v>104</v>
      </c>
      <c r="B36" s="21" t="s">
        <v>74</v>
      </c>
      <c r="C36" s="27" t="s">
        <v>104</v>
      </c>
      <c r="D36" s="32">
        <v>2018</v>
      </c>
      <c r="E36" s="44">
        <v>99.705454443313045</v>
      </c>
      <c r="F36" s="45">
        <v>99.484994794313664</v>
      </c>
      <c r="G36" s="45">
        <v>99.506945077722392</v>
      </c>
      <c r="H36" s="45">
        <v>101.21731400501952</v>
      </c>
      <c r="I36" s="45">
        <v>100.72998162847094</v>
      </c>
      <c r="J36" s="45">
        <v>94.897163804383737</v>
      </c>
      <c r="K36" s="45">
        <v>96.824191324010926</v>
      </c>
      <c r="L36" s="45">
        <v>94.787880132468842</v>
      </c>
      <c r="M36" s="45">
        <v>100.94774136682021</v>
      </c>
      <c r="N36" s="45">
        <v>100.49170222806029</v>
      </c>
      <c r="O36" s="45">
        <v>98.255334963080557</v>
      </c>
      <c r="P36" s="45">
        <v>99.934864243259128</v>
      </c>
      <c r="Q36" s="45">
        <v>102.0678999375219</v>
      </c>
      <c r="R36" s="45">
        <v>115.8043755627229</v>
      </c>
      <c r="S36" s="45">
        <v>122.64637772985392</v>
      </c>
      <c r="T36" s="45">
        <v>131.75116277116555</v>
      </c>
      <c r="U36" s="45">
        <v>153.88697308809492</v>
      </c>
      <c r="V36" s="45">
        <v>165.27140480369397</v>
      </c>
      <c r="W36" s="45">
        <v>160.14595196581317</v>
      </c>
      <c r="X36" s="45">
        <v>180.09605203687116</v>
      </c>
      <c r="Y36" s="45">
        <v>119.52052887218774</v>
      </c>
      <c r="Z36" s="45">
        <v>127.51290078696944</v>
      </c>
      <c r="AA36" s="45">
        <v>127.30234017942411</v>
      </c>
      <c r="AB36" s="45">
        <v>127.32091403916432</v>
      </c>
      <c r="AC36" s="45">
        <v>117.73269164821369</v>
      </c>
      <c r="AD36" s="45">
        <v>119.81334645196043</v>
      </c>
      <c r="AE36" s="45">
        <v>120.82086771112645</v>
      </c>
      <c r="AF36" s="45">
        <v>120.53303733598651</v>
      </c>
      <c r="AG36" s="20"/>
      <c r="AH36" s="20"/>
      <c r="AI36" s="20"/>
      <c r="AJ36" s="20"/>
    </row>
    <row r="37" spans="1:36 15948:15949" x14ac:dyDescent="0.25">
      <c r="A37" s="27" t="s">
        <v>105</v>
      </c>
      <c r="B37" s="21" t="s">
        <v>75</v>
      </c>
      <c r="C37" s="27" t="s">
        <v>105</v>
      </c>
      <c r="D37" s="32">
        <v>2018</v>
      </c>
      <c r="E37" s="44">
        <v>100</v>
      </c>
      <c r="F37" s="45">
        <v>100</v>
      </c>
      <c r="G37" s="45">
        <v>100</v>
      </c>
      <c r="H37" s="45">
        <v>100</v>
      </c>
      <c r="I37" s="45">
        <v>99.016485429291336</v>
      </c>
      <c r="J37" s="45">
        <v>99.016485429291336</v>
      </c>
      <c r="K37" s="45">
        <v>99.016485429291336</v>
      </c>
      <c r="L37" s="45">
        <v>99.016485429291336</v>
      </c>
      <c r="M37" s="45">
        <v>99.016485429291336</v>
      </c>
      <c r="N37" s="45">
        <v>99.016485429291336</v>
      </c>
      <c r="O37" s="45">
        <v>99.016485429291336</v>
      </c>
      <c r="P37" s="45">
        <v>99.016485429291336</v>
      </c>
      <c r="Q37" s="45">
        <v>92.058634165224234</v>
      </c>
      <c r="R37" s="45">
        <v>92.058634165224234</v>
      </c>
      <c r="S37" s="45">
        <v>92.058634165224234</v>
      </c>
      <c r="T37" s="45">
        <v>92.058634165224234</v>
      </c>
      <c r="U37" s="45">
        <v>92.058634165224234</v>
      </c>
      <c r="V37" s="45">
        <v>92.058634165224234</v>
      </c>
      <c r="W37" s="45">
        <v>92.058634165224234</v>
      </c>
      <c r="X37" s="45">
        <v>92.058634165224234</v>
      </c>
      <c r="Y37" s="45">
        <v>96.795970752020992</v>
      </c>
      <c r="Z37" s="45">
        <v>96.795970752020992</v>
      </c>
      <c r="AA37" s="45">
        <v>96.795970752020992</v>
      </c>
      <c r="AB37" s="45">
        <v>96.795970752020992</v>
      </c>
      <c r="AC37" s="45">
        <v>96.796139234306537</v>
      </c>
      <c r="AD37" s="45">
        <v>96.796139234306537</v>
      </c>
      <c r="AE37" s="45">
        <v>96.796139234306537</v>
      </c>
      <c r="AF37" s="45">
        <v>96.796139234306537</v>
      </c>
      <c r="AG37" s="20"/>
      <c r="AH37" s="20"/>
      <c r="AI37" s="20"/>
      <c r="AJ37" s="20"/>
    </row>
    <row r="38" spans="1:36 15948:15949" x14ac:dyDescent="0.25">
      <c r="A38" s="27" t="s">
        <v>106</v>
      </c>
      <c r="B38" s="21" t="s">
        <v>76</v>
      </c>
      <c r="C38" s="27" t="s">
        <v>106</v>
      </c>
      <c r="D38" s="32">
        <v>2018</v>
      </c>
      <c r="E38" s="44">
        <v>100.02500683150181</v>
      </c>
      <c r="F38" s="45">
        <v>99.982027061876238</v>
      </c>
      <c r="G38" s="45">
        <v>100.01223380906717</v>
      </c>
      <c r="H38" s="45">
        <v>99.978109091016336</v>
      </c>
      <c r="I38" s="45">
        <v>101.21698354124587</v>
      </c>
      <c r="J38" s="45">
        <v>101.23348863225614</v>
      </c>
      <c r="K38" s="45">
        <v>101.26625967848946</v>
      </c>
      <c r="L38" s="45">
        <v>101.22541779285426</v>
      </c>
      <c r="M38" s="45">
        <v>93.385189816313826</v>
      </c>
      <c r="N38" s="45">
        <v>93.371671121739908</v>
      </c>
      <c r="O38" s="45">
        <v>93.391081777877659</v>
      </c>
      <c r="P38" s="45">
        <v>93.392394191755727</v>
      </c>
      <c r="Q38" s="45">
        <v>93.385192691652463</v>
      </c>
      <c r="R38" s="45">
        <v>93.353573131896439</v>
      </c>
      <c r="S38" s="45">
        <v>93.832524278311709</v>
      </c>
      <c r="T38" s="45">
        <v>93.798681327335629</v>
      </c>
      <c r="U38" s="45">
        <v>93.802073424677189</v>
      </c>
      <c r="V38" s="45">
        <v>93.791496172512566</v>
      </c>
      <c r="W38" s="45">
        <v>93.77359424612844</v>
      </c>
      <c r="X38" s="45">
        <v>93.794839991015706</v>
      </c>
      <c r="Y38" s="45">
        <v>93.812547439087808</v>
      </c>
      <c r="Z38" s="45">
        <v>93.798276003162528</v>
      </c>
      <c r="AA38" s="45">
        <v>93.760389932721822</v>
      </c>
      <c r="AB38" s="45">
        <v>93.760389932721807</v>
      </c>
      <c r="AC38" s="45">
        <v>93.760389932721807</v>
      </c>
      <c r="AD38" s="45">
        <v>93.784851898280934</v>
      </c>
      <c r="AE38" s="45">
        <v>93.784851898280934</v>
      </c>
      <c r="AF38" s="45">
        <v>131.76147381857331</v>
      </c>
      <c r="AG38" s="20"/>
      <c r="AH38" s="20"/>
      <c r="AI38" s="20"/>
      <c r="AJ38" s="20"/>
    </row>
    <row r="39" spans="1:36 15948:15949" ht="25.5" x14ac:dyDescent="0.25">
      <c r="A39" s="31" t="s">
        <v>107</v>
      </c>
      <c r="B39" s="21" t="s">
        <v>77</v>
      </c>
      <c r="C39" s="27" t="s">
        <v>107</v>
      </c>
      <c r="D39" s="32">
        <v>2018</v>
      </c>
      <c r="E39" s="44">
        <v>94.763278445598502</v>
      </c>
      <c r="F39" s="45">
        <v>102.96006758498568</v>
      </c>
      <c r="G39" s="45">
        <v>101.66276370126684</v>
      </c>
      <c r="H39" s="45">
        <v>100.45073185702707</v>
      </c>
      <c r="I39" s="45">
        <v>97.134498169092382</v>
      </c>
      <c r="J39" s="45">
        <v>99.8989419562417</v>
      </c>
      <c r="K39" s="45">
        <v>98.063722380218792</v>
      </c>
      <c r="L39" s="45">
        <v>98.388127604290347</v>
      </c>
      <c r="M39" s="45">
        <v>91.55485539778536</v>
      </c>
      <c r="N39" s="45">
        <v>95.236752446599354</v>
      </c>
      <c r="O39" s="45">
        <v>95.536413144088954</v>
      </c>
      <c r="P39" s="45">
        <v>98.848346374223652</v>
      </c>
      <c r="Q39" s="45">
        <v>116.17441749263364</v>
      </c>
      <c r="R39" s="45">
        <v>116.72545952483497</v>
      </c>
      <c r="S39" s="45">
        <v>114.11710660625532</v>
      </c>
      <c r="T39" s="45">
        <v>107.48255270816216</v>
      </c>
      <c r="U39" s="45">
        <v>125.16349216896134</v>
      </c>
      <c r="V39" s="45">
        <v>127.43218043979023</v>
      </c>
      <c r="W39" s="45">
        <v>119.11947080964948</v>
      </c>
      <c r="X39" s="45">
        <v>116.28529498303112</v>
      </c>
      <c r="Y39" s="45">
        <v>123.29833037800242</v>
      </c>
      <c r="Z39" s="45">
        <v>123.12010455756281</v>
      </c>
      <c r="AA39" s="45">
        <v>113.39721199578791</v>
      </c>
      <c r="AB39" s="45">
        <v>114.32490738359573</v>
      </c>
      <c r="AC39" s="45">
        <v>116.91650345599108</v>
      </c>
      <c r="AD39" s="45">
        <v>122.87490936932927</v>
      </c>
      <c r="AE39" s="45">
        <v>123.51747553175269</v>
      </c>
      <c r="AF39" s="45">
        <v>123.06169694843409</v>
      </c>
      <c r="AG39" s="20"/>
      <c r="AH39" s="20"/>
      <c r="AI39" s="20"/>
      <c r="AJ39" s="20"/>
    </row>
    <row r="40" spans="1:36 15948:15949" s="24" customFormat="1" x14ac:dyDescent="0.25">
      <c r="A40" s="31" t="s">
        <v>108</v>
      </c>
      <c r="B40" s="21" t="s">
        <v>78</v>
      </c>
      <c r="C40" s="27" t="s">
        <v>108</v>
      </c>
      <c r="D40" s="32">
        <v>2018</v>
      </c>
      <c r="E40" s="44">
        <v>91.870902166515066</v>
      </c>
      <c r="F40" s="45">
        <v>116.50389293447871</v>
      </c>
      <c r="G40" s="45">
        <v>113.32480475709983</v>
      </c>
      <c r="H40" s="45">
        <v>77.074665692930566</v>
      </c>
      <c r="I40" s="45">
        <v>86.754669106145286</v>
      </c>
      <c r="J40" s="45">
        <v>119.46667177620742</v>
      </c>
      <c r="K40" s="45">
        <v>114.47053002588872</v>
      </c>
      <c r="L40" s="45">
        <v>82.61605155054967</v>
      </c>
      <c r="M40" s="45">
        <v>88.382165003576091</v>
      </c>
      <c r="N40" s="45">
        <v>118.07987161275331</v>
      </c>
      <c r="O40" s="45">
        <v>115.62065849407699</v>
      </c>
      <c r="P40" s="45">
        <v>82.062148857689607</v>
      </c>
      <c r="Q40" s="45">
        <v>89.179755857538396</v>
      </c>
      <c r="R40" s="45">
        <v>112.24932733711042</v>
      </c>
      <c r="S40" s="45">
        <v>118.96178260325081</v>
      </c>
      <c r="T40" s="45">
        <v>90.399386264936126</v>
      </c>
      <c r="U40" s="45">
        <v>97.284606092246818</v>
      </c>
      <c r="V40" s="45">
        <v>124.36514140918466</v>
      </c>
      <c r="W40" s="45">
        <v>123.43241471967524</v>
      </c>
      <c r="X40" s="45">
        <v>94.600405375692588</v>
      </c>
      <c r="Y40" s="45">
        <v>97.22854364692077</v>
      </c>
      <c r="Z40" s="45">
        <v>123.15649812522329</v>
      </c>
      <c r="AA40" s="45">
        <v>126.95120874794324</v>
      </c>
      <c r="AB40" s="45">
        <v>90.033522147519292</v>
      </c>
      <c r="AC40" s="45">
        <v>97.710142827959686</v>
      </c>
      <c r="AD40" s="45">
        <v>125.90395156585244</v>
      </c>
      <c r="AE40" s="45">
        <v>118.04537285480217</v>
      </c>
      <c r="AF40" s="45">
        <v>85.352819320942984</v>
      </c>
      <c r="AG40" s="22"/>
      <c r="AH40" s="22"/>
      <c r="AI40" s="22"/>
      <c r="AJ40" s="22"/>
      <c r="WOJ40" s="23"/>
      <c r="WOK40" s="23"/>
    </row>
    <row r="41" spans="1:36 15948:15949" s="24" customFormat="1" x14ac:dyDescent="0.25">
      <c r="A41" s="31" t="s">
        <v>109</v>
      </c>
      <c r="B41" s="21" t="s">
        <v>79</v>
      </c>
      <c r="C41" s="27" t="s">
        <v>109</v>
      </c>
      <c r="D41" s="32">
        <v>2018</v>
      </c>
      <c r="E41" s="44">
        <v>106.00071079424325</v>
      </c>
      <c r="F41" s="45">
        <v>108.81561026616502</v>
      </c>
      <c r="G41" s="45">
        <v>88.972108140464542</v>
      </c>
      <c r="H41" s="45">
        <v>91.667690502191931</v>
      </c>
      <c r="I41" s="45">
        <v>92.656685881058664</v>
      </c>
      <c r="J41" s="45">
        <v>96.329870473862115</v>
      </c>
      <c r="K41" s="45">
        <v>78.352283329310396</v>
      </c>
      <c r="L41" s="45">
        <v>88.937392066521141</v>
      </c>
      <c r="M41" s="45">
        <v>96.058235105608844</v>
      </c>
      <c r="N41" s="45">
        <v>91.090264075181764</v>
      </c>
      <c r="O41" s="45">
        <v>90.651425001853639</v>
      </c>
      <c r="P41" s="45">
        <v>83.503268821546285</v>
      </c>
      <c r="Q41" s="45">
        <v>85.986172431004505</v>
      </c>
      <c r="R41" s="45">
        <v>96.566945577091928</v>
      </c>
      <c r="S41" s="45">
        <v>95.328002132299289</v>
      </c>
      <c r="T41" s="45">
        <v>117.49780506998277</v>
      </c>
      <c r="U41" s="45">
        <v>92.092458917744807</v>
      </c>
      <c r="V41" s="45">
        <v>96.514369572772523</v>
      </c>
      <c r="W41" s="45">
        <v>96.101752632128779</v>
      </c>
      <c r="X41" s="45">
        <v>91.127031165535371</v>
      </c>
      <c r="Y41" s="45">
        <v>91.040413865619826</v>
      </c>
      <c r="Z41" s="45">
        <v>95.4253153734021</v>
      </c>
      <c r="AA41" s="45">
        <v>98.046734410826872</v>
      </c>
      <c r="AB41" s="45">
        <v>92.679947524265529</v>
      </c>
      <c r="AC41" s="45">
        <v>96.118251426628305</v>
      </c>
      <c r="AD41" s="45">
        <v>100.66345342780241</v>
      </c>
      <c r="AE41" s="45">
        <v>96.366357394349933</v>
      </c>
      <c r="AF41" s="45">
        <v>88.641191954204686</v>
      </c>
      <c r="AG41" s="22"/>
      <c r="AH41" s="22"/>
      <c r="AI41" s="22"/>
      <c r="AJ41" s="22"/>
      <c r="WOJ41" s="23"/>
      <c r="WOK41" s="23"/>
    </row>
    <row r="42" spans="1:36 15948:15949" s="24" customFormat="1" x14ac:dyDescent="0.25">
      <c r="A42" s="33" t="s">
        <v>81</v>
      </c>
      <c r="B42" s="17" t="s">
        <v>29</v>
      </c>
      <c r="C42" s="34" t="s">
        <v>81</v>
      </c>
      <c r="D42" s="35" t="s">
        <v>14</v>
      </c>
      <c r="E42" s="46">
        <v>100</v>
      </c>
      <c r="F42" s="47">
        <v>100</v>
      </c>
      <c r="G42" s="47">
        <v>100</v>
      </c>
      <c r="H42" s="47">
        <v>100</v>
      </c>
      <c r="I42" s="47">
        <v>100</v>
      </c>
      <c r="J42" s="47">
        <v>100</v>
      </c>
      <c r="K42" s="47">
        <v>100</v>
      </c>
      <c r="L42" s="47">
        <v>100</v>
      </c>
      <c r="M42" s="47">
        <v>100</v>
      </c>
      <c r="N42" s="47">
        <v>100</v>
      </c>
      <c r="O42" s="47">
        <v>100</v>
      </c>
      <c r="P42" s="47">
        <v>100</v>
      </c>
      <c r="Q42" s="47">
        <v>100</v>
      </c>
      <c r="R42" s="47">
        <v>100</v>
      </c>
      <c r="S42" s="47">
        <v>100</v>
      </c>
      <c r="T42" s="47">
        <v>100</v>
      </c>
      <c r="U42" s="47">
        <v>100</v>
      </c>
      <c r="V42" s="47">
        <v>100</v>
      </c>
      <c r="W42" s="47">
        <v>100</v>
      </c>
      <c r="X42" s="47">
        <v>100</v>
      </c>
      <c r="Y42" s="47">
        <v>100</v>
      </c>
      <c r="Z42" s="47">
        <v>100</v>
      </c>
      <c r="AA42" s="47">
        <v>100</v>
      </c>
      <c r="AB42" s="47">
        <v>100</v>
      </c>
      <c r="AC42" s="47">
        <v>100</v>
      </c>
      <c r="AD42" s="47">
        <v>100</v>
      </c>
      <c r="AE42" s="47">
        <v>100</v>
      </c>
      <c r="AF42" s="47">
        <v>100</v>
      </c>
      <c r="WOJ42" s="23"/>
      <c r="WOK42" s="23"/>
    </row>
    <row r="43" spans="1:36 15948:15949" x14ac:dyDescent="0.25">
      <c r="A43" s="31" t="s">
        <v>82</v>
      </c>
      <c r="B43" s="21" t="s">
        <v>56</v>
      </c>
      <c r="C43" s="27" t="s">
        <v>82</v>
      </c>
      <c r="D43" s="32" t="s">
        <v>14</v>
      </c>
      <c r="E43" s="26">
        <v>55.570291869999998</v>
      </c>
      <c r="F43" s="26">
        <v>55.570291869999998</v>
      </c>
      <c r="G43" s="26">
        <v>55.570291869999998</v>
      </c>
      <c r="H43" s="26">
        <v>55.570291869999998</v>
      </c>
      <c r="I43" s="26">
        <v>55.570291869999998</v>
      </c>
      <c r="J43" s="26">
        <v>55.570291869999998</v>
      </c>
      <c r="K43" s="26">
        <v>55.570291869999998</v>
      </c>
      <c r="L43" s="26">
        <v>55.570291869999998</v>
      </c>
      <c r="M43" s="26">
        <v>55.570291869999998</v>
      </c>
      <c r="N43" s="26">
        <v>55.570291869999998</v>
      </c>
      <c r="O43" s="26">
        <v>55.570291869999998</v>
      </c>
      <c r="P43" s="26">
        <v>55.570291869999998</v>
      </c>
      <c r="Q43" s="26">
        <v>55.570291869999998</v>
      </c>
      <c r="R43" s="26">
        <v>55.570291869999998</v>
      </c>
      <c r="S43" s="26">
        <v>55.570291869999998</v>
      </c>
      <c r="T43" s="26">
        <v>55.570291869999998</v>
      </c>
      <c r="U43" s="26">
        <v>55.570291869999998</v>
      </c>
      <c r="V43" s="26">
        <v>55.570291869999998</v>
      </c>
      <c r="W43" s="26">
        <v>55.570291869999998</v>
      </c>
      <c r="X43" s="26">
        <v>55.570291869999998</v>
      </c>
      <c r="Y43" s="26">
        <v>55.570291869999998</v>
      </c>
      <c r="Z43" s="26">
        <v>55.570291869999998</v>
      </c>
      <c r="AA43" s="26">
        <v>55.570291869999998</v>
      </c>
      <c r="AB43" s="26">
        <v>55.570291869999998</v>
      </c>
      <c r="AC43" s="26">
        <v>55.570291869999998</v>
      </c>
      <c r="AD43" s="26">
        <v>55.570291869999998</v>
      </c>
      <c r="AE43" s="26">
        <v>55.570291869999998</v>
      </c>
      <c r="AF43" s="26">
        <v>55.570291869999998</v>
      </c>
    </row>
    <row r="44" spans="1:36 15948:15949" x14ac:dyDescent="0.25">
      <c r="A44" s="31" t="s">
        <v>111</v>
      </c>
      <c r="B44" s="21" t="s">
        <v>57</v>
      </c>
      <c r="C44" s="27" t="s">
        <v>111</v>
      </c>
      <c r="D44" s="32" t="s">
        <v>14</v>
      </c>
      <c r="E44" s="26">
        <v>53.801355600000001</v>
      </c>
      <c r="F44" s="26">
        <v>53.801355600000001</v>
      </c>
      <c r="G44" s="26">
        <v>53.801355600000001</v>
      </c>
      <c r="H44" s="26">
        <v>53.801355600000001</v>
      </c>
      <c r="I44" s="26">
        <v>53.801355600000001</v>
      </c>
      <c r="J44" s="26">
        <v>53.801355600000001</v>
      </c>
      <c r="K44" s="26">
        <v>53.801355600000001</v>
      </c>
      <c r="L44" s="26">
        <v>53.801355600000001</v>
      </c>
      <c r="M44" s="26">
        <v>53.801355600000001</v>
      </c>
      <c r="N44" s="26">
        <v>53.801355600000001</v>
      </c>
      <c r="O44" s="26">
        <v>53.801355600000001</v>
      </c>
      <c r="P44" s="26">
        <v>53.801355600000001</v>
      </c>
      <c r="Q44" s="26">
        <v>53.801355600000001</v>
      </c>
      <c r="R44" s="26">
        <v>53.801355600000001</v>
      </c>
      <c r="S44" s="26">
        <v>53.801355600000001</v>
      </c>
      <c r="T44" s="26">
        <v>53.801355600000001</v>
      </c>
      <c r="U44" s="26">
        <v>53.801355600000001</v>
      </c>
      <c r="V44" s="26">
        <v>53.801355600000001</v>
      </c>
      <c r="W44" s="26">
        <v>53.801355600000001</v>
      </c>
      <c r="X44" s="26">
        <v>53.801355600000001</v>
      </c>
      <c r="Y44" s="26">
        <v>53.801355600000001</v>
      </c>
      <c r="Z44" s="26">
        <v>53.801355600000001</v>
      </c>
      <c r="AA44" s="26">
        <v>53.801355600000001</v>
      </c>
      <c r="AB44" s="26">
        <v>53.801355600000001</v>
      </c>
      <c r="AC44" s="26">
        <v>53.801355600000001</v>
      </c>
      <c r="AD44" s="26">
        <v>53.801355600000001</v>
      </c>
      <c r="AE44" s="26">
        <v>53.801355600000001</v>
      </c>
      <c r="AF44" s="26">
        <v>53.801355600000001</v>
      </c>
    </row>
    <row r="45" spans="1:36 15948:15949" x14ac:dyDescent="0.25">
      <c r="A45" s="31" t="s">
        <v>112</v>
      </c>
      <c r="B45" s="21" t="s">
        <v>58</v>
      </c>
      <c r="C45" s="27" t="s">
        <v>112</v>
      </c>
      <c r="D45" s="32" t="s">
        <v>14</v>
      </c>
      <c r="E45" s="26">
        <v>2.79143E-2</v>
      </c>
      <c r="F45" s="26">
        <v>2.79143E-2</v>
      </c>
      <c r="G45" s="26">
        <v>2.79143E-2</v>
      </c>
      <c r="H45" s="26">
        <v>2.79143E-2</v>
      </c>
      <c r="I45" s="26">
        <v>2.79143E-2</v>
      </c>
      <c r="J45" s="26">
        <v>2.79143E-2</v>
      </c>
      <c r="K45" s="26">
        <v>2.79143E-2</v>
      </c>
      <c r="L45" s="26">
        <v>2.79143E-2</v>
      </c>
      <c r="M45" s="26">
        <v>2.79143E-2</v>
      </c>
      <c r="N45" s="26">
        <v>2.79143E-2</v>
      </c>
      <c r="O45" s="26">
        <v>2.79143E-2</v>
      </c>
      <c r="P45" s="26">
        <v>2.79143E-2</v>
      </c>
      <c r="Q45" s="26">
        <v>2.79143E-2</v>
      </c>
      <c r="R45" s="26">
        <v>2.79143E-2</v>
      </c>
      <c r="S45" s="26">
        <v>2.79143E-2</v>
      </c>
      <c r="T45" s="26">
        <v>2.79143E-2</v>
      </c>
      <c r="U45" s="26">
        <v>2.79143E-2</v>
      </c>
      <c r="V45" s="26">
        <v>2.79143E-2</v>
      </c>
      <c r="W45" s="26">
        <v>2.79143E-2</v>
      </c>
      <c r="X45" s="26">
        <v>2.79143E-2</v>
      </c>
      <c r="Y45" s="26">
        <v>2.79143E-2</v>
      </c>
      <c r="Z45" s="26">
        <v>2.79143E-2</v>
      </c>
      <c r="AA45" s="26">
        <v>2.79143E-2</v>
      </c>
      <c r="AB45" s="26">
        <v>2.79143E-2</v>
      </c>
      <c r="AC45" s="26">
        <v>2.79143E-2</v>
      </c>
      <c r="AD45" s="26">
        <v>2.79143E-2</v>
      </c>
      <c r="AE45" s="26">
        <v>2.79143E-2</v>
      </c>
      <c r="AF45" s="26">
        <v>2.79143E-2</v>
      </c>
    </row>
    <row r="46" spans="1:36 15948:15949" x14ac:dyDescent="0.25">
      <c r="A46" s="31" t="s">
        <v>113</v>
      </c>
      <c r="B46" s="21" t="s">
        <v>59</v>
      </c>
      <c r="C46" s="27" t="s">
        <v>113</v>
      </c>
      <c r="D46" s="32" t="s">
        <v>14</v>
      </c>
      <c r="E46" s="26">
        <v>1.7410000000000001</v>
      </c>
      <c r="F46" s="26">
        <v>1.7410000000000001</v>
      </c>
      <c r="G46" s="26">
        <v>1.7410000000000001</v>
      </c>
      <c r="H46" s="26">
        <v>1.7410000000000001</v>
      </c>
      <c r="I46" s="26">
        <v>1.7410000000000001</v>
      </c>
      <c r="J46" s="26">
        <v>1.7410000000000001</v>
      </c>
      <c r="K46" s="26">
        <v>1.7410000000000001</v>
      </c>
      <c r="L46" s="26">
        <v>1.7410000000000001</v>
      </c>
      <c r="M46" s="26">
        <v>1.7410000000000001</v>
      </c>
      <c r="N46" s="26">
        <v>1.7410000000000001</v>
      </c>
      <c r="O46" s="26">
        <v>1.7410000000000001</v>
      </c>
      <c r="P46" s="26">
        <v>1.7410000000000001</v>
      </c>
      <c r="Q46" s="26">
        <v>1.7410000000000001</v>
      </c>
      <c r="R46" s="26">
        <v>1.7410000000000001</v>
      </c>
      <c r="S46" s="26">
        <v>1.7410000000000001</v>
      </c>
      <c r="T46" s="26">
        <v>1.7410000000000001</v>
      </c>
      <c r="U46" s="26">
        <v>1.7410000000000001</v>
      </c>
      <c r="V46" s="26">
        <v>1.7410000000000001</v>
      </c>
      <c r="W46" s="26">
        <v>1.7410000000000001</v>
      </c>
      <c r="X46" s="26">
        <v>1.7410000000000001</v>
      </c>
      <c r="Y46" s="26">
        <v>1.7410000000000001</v>
      </c>
      <c r="Z46" s="26">
        <v>1.7410000000000001</v>
      </c>
      <c r="AA46" s="26">
        <v>1.7410000000000001</v>
      </c>
      <c r="AB46" s="26">
        <v>1.7410000000000001</v>
      </c>
      <c r="AC46" s="26">
        <v>1.7410000000000001</v>
      </c>
      <c r="AD46" s="26">
        <v>1.7410000000000001</v>
      </c>
      <c r="AE46" s="26">
        <v>1.7410000000000001</v>
      </c>
      <c r="AF46" s="26">
        <v>1.7410000000000001</v>
      </c>
    </row>
    <row r="47" spans="1:36 15948:15949" x14ac:dyDescent="0.25">
      <c r="A47" s="31" t="s">
        <v>114</v>
      </c>
      <c r="B47" s="21" t="s">
        <v>60</v>
      </c>
      <c r="C47" s="27" t="s">
        <v>114</v>
      </c>
      <c r="D47" s="32" t="s">
        <v>14</v>
      </c>
      <c r="E47" s="26">
        <v>37.371714673438902</v>
      </c>
      <c r="F47" s="26">
        <v>37.371714673438902</v>
      </c>
      <c r="G47" s="26">
        <v>37.371714673438902</v>
      </c>
      <c r="H47" s="26">
        <v>37.371714673438902</v>
      </c>
      <c r="I47" s="26">
        <v>37.371714673438902</v>
      </c>
      <c r="J47" s="26">
        <v>37.371714673438902</v>
      </c>
      <c r="K47" s="26">
        <v>37.371714673438902</v>
      </c>
      <c r="L47" s="26">
        <v>37.371714673438902</v>
      </c>
      <c r="M47" s="26">
        <v>37.371714673438902</v>
      </c>
      <c r="N47" s="26">
        <v>37.371714673438902</v>
      </c>
      <c r="O47" s="26">
        <v>37.371714673438902</v>
      </c>
      <c r="P47" s="26">
        <v>37.371714673438902</v>
      </c>
      <c r="Q47" s="26">
        <v>37.371714673438902</v>
      </c>
      <c r="R47" s="26">
        <v>37.371714673438902</v>
      </c>
      <c r="S47" s="26">
        <v>37.371714673438902</v>
      </c>
      <c r="T47" s="26">
        <v>37.371714673438902</v>
      </c>
      <c r="U47" s="26">
        <v>37.371714673438902</v>
      </c>
      <c r="V47" s="26">
        <v>37.371714673438902</v>
      </c>
      <c r="W47" s="26">
        <v>37.371714673438902</v>
      </c>
      <c r="X47" s="26">
        <v>37.371714673438902</v>
      </c>
      <c r="Y47" s="26">
        <v>37.371714673438902</v>
      </c>
      <c r="Z47" s="26">
        <v>37.371714673438902</v>
      </c>
      <c r="AA47" s="26">
        <v>37.371714673438902</v>
      </c>
      <c r="AB47" s="26">
        <v>37.371714673438902</v>
      </c>
      <c r="AC47" s="26">
        <v>37.371714673438902</v>
      </c>
      <c r="AD47" s="26">
        <v>37.371714673438902</v>
      </c>
      <c r="AE47" s="26">
        <v>37.371714673438902</v>
      </c>
      <c r="AF47" s="26">
        <v>37.371714673438902</v>
      </c>
    </row>
    <row r="48" spans="1:36 15948:15949" x14ac:dyDescent="0.25">
      <c r="A48" s="31" t="s">
        <v>115</v>
      </c>
      <c r="B48" s="21" t="s">
        <v>25</v>
      </c>
      <c r="C48" s="27" t="s">
        <v>115</v>
      </c>
      <c r="D48" s="32" t="s">
        <v>14</v>
      </c>
      <c r="E48" s="26">
        <v>4.679641455638901</v>
      </c>
      <c r="F48" s="26">
        <v>4.679641455638901</v>
      </c>
      <c r="G48" s="26">
        <v>4.679641455638901</v>
      </c>
      <c r="H48" s="26">
        <v>4.679641455638901</v>
      </c>
      <c r="I48" s="26">
        <v>4.679641455638901</v>
      </c>
      <c r="J48" s="26">
        <v>4.679641455638901</v>
      </c>
      <c r="K48" s="26">
        <v>4.679641455638901</v>
      </c>
      <c r="L48" s="26">
        <v>4.679641455638901</v>
      </c>
      <c r="M48" s="26">
        <v>4.679641455638901</v>
      </c>
      <c r="N48" s="26">
        <v>4.679641455638901</v>
      </c>
      <c r="O48" s="26">
        <v>4.679641455638901</v>
      </c>
      <c r="P48" s="26">
        <v>4.679641455638901</v>
      </c>
      <c r="Q48" s="26">
        <v>4.679641455638901</v>
      </c>
      <c r="R48" s="26">
        <v>4.679641455638901</v>
      </c>
      <c r="S48" s="26">
        <v>4.679641455638901</v>
      </c>
      <c r="T48" s="26">
        <v>4.679641455638901</v>
      </c>
      <c r="U48" s="26">
        <v>4.679641455638901</v>
      </c>
      <c r="V48" s="26">
        <v>4.679641455638901</v>
      </c>
      <c r="W48" s="26">
        <v>4.679641455638901</v>
      </c>
      <c r="X48" s="26">
        <v>4.679641455638901</v>
      </c>
      <c r="Y48" s="26">
        <v>4.679641455638901</v>
      </c>
      <c r="Z48" s="26">
        <v>4.679641455638901</v>
      </c>
      <c r="AA48" s="26">
        <v>4.679641455638901</v>
      </c>
      <c r="AB48" s="26">
        <v>4.679641455638901</v>
      </c>
      <c r="AC48" s="26">
        <v>4.679641455638901</v>
      </c>
      <c r="AD48" s="26">
        <v>4.679641455638901</v>
      </c>
      <c r="AE48" s="26">
        <v>4.679641455638901</v>
      </c>
      <c r="AF48" s="26">
        <v>4.679641455638901</v>
      </c>
    </row>
    <row r="49" spans="1:32" x14ac:dyDescent="0.25">
      <c r="A49" s="31" t="s">
        <v>116</v>
      </c>
      <c r="B49" s="21" t="s">
        <v>61</v>
      </c>
      <c r="C49" s="27" t="s">
        <v>116</v>
      </c>
      <c r="D49" s="32" t="s">
        <v>14</v>
      </c>
      <c r="E49" s="26">
        <v>1.5379045530000004</v>
      </c>
      <c r="F49" s="26">
        <v>1.5379045530000004</v>
      </c>
      <c r="G49" s="26">
        <v>1.5379045530000004</v>
      </c>
      <c r="H49" s="26">
        <v>1.5379045530000004</v>
      </c>
      <c r="I49" s="26">
        <v>1.5379045530000004</v>
      </c>
      <c r="J49" s="26">
        <v>1.5379045530000004</v>
      </c>
      <c r="K49" s="26">
        <v>1.5379045530000004</v>
      </c>
      <c r="L49" s="26">
        <v>1.5379045530000004</v>
      </c>
      <c r="M49" s="26">
        <v>1.5379045530000004</v>
      </c>
      <c r="N49" s="26">
        <v>1.5379045530000004</v>
      </c>
      <c r="O49" s="26">
        <v>1.5379045530000004</v>
      </c>
      <c r="P49" s="26">
        <v>1.5379045530000004</v>
      </c>
      <c r="Q49" s="26">
        <v>1.5379045530000004</v>
      </c>
      <c r="R49" s="26">
        <v>1.5379045530000004</v>
      </c>
      <c r="S49" s="26">
        <v>1.5379045530000004</v>
      </c>
      <c r="T49" s="26">
        <v>1.5379045530000004</v>
      </c>
      <c r="U49" s="26">
        <v>1.5379045530000004</v>
      </c>
      <c r="V49" s="26">
        <v>1.5379045530000004</v>
      </c>
      <c r="W49" s="26">
        <v>1.5379045530000004</v>
      </c>
      <c r="X49" s="26">
        <v>1.5379045530000004</v>
      </c>
      <c r="Y49" s="26">
        <v>1.5379045530000004</v>
      </c>
      <c r="Z49" s="26">
        <v>1.5379045530000004</v>
      </c>
      <c r="AA49" s="26">
        <v>1.5379045530000004</v>
      </c>
      <c r="AB49" s="26">
        <v>1.5379045530000004</v>
      </c>
      <c r="AC49" s="26">
        <v>1.5379045530000004</v>
      </c>
      <c r="AD49" s="26">
        <v>1.5379045530000004</v>
      </c>
      <c r="AE49" s="26">
        <v>1.5379045530000004</v>
      </c>
      <c r="AF49" s="26">
        <v>1.5379045530000004</v>
      </c>
    </row>
    <row r="50" spans="1:32" x14ac:dyDescent="0.25">
      <c r="A50" s="31" t="s">
        <v>117</v>
      </c>
      <c r="B50" s="21" t="s">
        <v>26</v>
      </c>
      <c r="C50" s="27" t="s">
        <v>117</v>
      </c>
      <c r="D50" s="32" t="s">
        <v>14</v>
      </c>
      <c r="E50" s="26">
        <v>0.1869609458</v>
      </c>
      <c r="F50" s="26">
        <v>0.1869609458</v>
      </c>
      <c r="G50" s="26">
        <v>0.1869609458</v>
      </c>
      <c r="H50" s="26">
        <v>0.1869609458</v>
      </c>
      <c r="I50" s="26">
        <v>0.1869609458</v>
      </c>
      <c r="J50" s="26">
        <v>0.1869609458</v>
      </c>
      <c r="K50" s="26">
        <v>0.1869609458</v>
      </c>
      <c r="L50" s="26">
        <v>0.1869609458</v>
      </c>
      <c r="M50" s="26">
        <v>0.1869609458</v>
      </c>
      <c r="N50" s="26">
        <v>0.1869609458</v>
      </c>
      <c r="O50" s="26">
        <v>0.1869609458</v>
      </c>
      <c r="P50" s="26">
        <v>0.1869609458</v>
      </c>
      <c r="Q50" s="26">
        <v>0.1869609458</v>
      </c>
      <c r="R50" s="26">
        <v>0.1869609458</v>
      </c>
      <c r="S50" s="26">
        <v>0.1869609458</v>
      </c>
      <c r="T50" s="26">
        <v>0.1869609458</v>
      </c>
      <c r="U50" s="26">
        <v>0.1869609458</v>
      </c>
      <c r="V50" s="26">
        <v>0.1869609458</v>
      </c>
      <c r="W50" s="26">
        <v>0.1869609458</v>
      </c>
      <c r="X50" s="26">
        <v>0.1869609458</v>
      </c>
      <c r="Y50" s="26">
        <v>0.1869609458</v>
      </c>
      <c r="Z50" s="26">
        <v>0.1869609458</v>
      </c>
      <c r="AA50" s="26">
        <v>0.1869609458</v>
      </c>
      <c r="AB50" s="26">
        <v>0.1869609458</v>
      </c>
      <c r="AC50" s="26">
        <v>0.1869609458</v>
      </c>
      <c r="AD50" s="26">
        <v>0.1869609458</v>
      </c>
      <c r="AE50" s="26">
        <v>0.1869609458</v>
      </c>
      <c r="AF50" s="26">
        <v>0.1869609458</v>
      </c>
    </row>
    <row r="51" spans="1:32" x14ac:dyDescent="0.25">
      <c r="A51" s="31" t="s">
        <v>118</v>
      </c>
      <c r="B51" s="21" t="s">
        <v>62</v>
      </c>
      <c r="C51" s="27" t="s">
        <v>118</v>
      </c>
      <c r="D51" s="32" t="s">
        <v>14</v>
      </c>
      <c r="E51" s="26">
        <v>1.2016155070000003</v>
      </c>
      <c r="F51" s="26">
        <v>1.2016155070000003</v>
      </c>
      <c r="G51" s="26">
        <v>1.2016155070000003</v>
      </c>
      <c r="H51" s="26">
        <v>1.2016155070000003</v>
      </c>
      <c r="I51" s="26">
        <v>1.2016155070000003</v>
      </c>
      <c r="J51" s="26">
        <v>1.2016155070000003</v>
      </c>
      <c r="K51" s="26">
        <v>1.2016155070000003</v>
      </c>
      <c r="L51" s="26">
        <v>1.2016155070000003</v>
      </c>
      <c r="M51" s="26">
        <v>1.2016155070000003</v>
      </c>
      <c r="N51" s="26">
        <v>1.2016155070000003</v>
      </c>
      <c r="O51" s="26">
        <v>1.2016155070000003</v>
      </c>
      <c r="P51" s="26">
        <v>1.2016155070000003</v>
      </c>
      <c r="Q51" s="26">
        <v>1.2016155070000003</v>
      </c>
      <c r="R51" s="26">
        <v>1.2016155070000003</v>
      </c>
      <c r="S51" s="26">
        <v>1.2016155070000003</v>
      </c>
      <c r="T51" s="26">
        <v>1.2016155070000003</v>
      </c>
      <c r="U51" s="26">
        <v>1.2016155070000003</v>
      </c>
      <c r="V51" s="26">
        <v>1.2016155070000003</v>
      </c>
      <c r="W51" s="26">
        <v>1.2016155070000003</v>
      </c>
      <c r="X51" s="26">
        <v>1.2016155070000003</v>
      </c>
      <c r="Y51" s="26">
        <v>1.2016155070000003</v>
      </c>
      <c r="Z51" s="26">
        <v>1.2016155070000003</v>
      </c>
      <c r="AA51" s="26">
        <v>1.2016155070000003</v>
      </c>
      <c r="AB51" s="26">
        <v>1.2016155070000003</v>
      </c>
      <c r="AC51" s="26">
        <v>1.2016155070000003</v>
      </c>
      <c r="AD51" s="26">
        <v>1.2016155070000003</v>
      </c>
      <c r="AE51" s="26">
        <v>1.2016155070000003</v>
      </c>
      <c r="AF51" s="26">
        <v>1.2016155070000003</v>
      </c>
    </row>
    <row r="52" spans="1:32" x14ac:dyDescent="0.25">
      <c r="A52" s="31" t="s">
        <v>119</v>
      </c>
      <c r="B52" s="21" t="s">
        <v>27</v>
      </c>
      <c r="C52" s="27" t="s">
        <v>119</v>
      </c>
      <c r="D52" s="32" t="s">
        <v>14</v>
      </c>
      <c r="E52" s="26">
        <v>0.66948224185999994</v>
      </c>
      <c r="F52" s="26">
        <v>0.66948224185999994</v>
      </c>
      <c r="G52" s="26">
        <v>0.66948224185999994</v>
      </c>
      <c r="H52" s="26">
        <v>0.66948224185999994</v>
      </c>
      <c r="I52" s="26">
        <v>0.66948224185999994</v>
      </c>
      <c r="J52" s="26">
        <v>0.66948224185999994</v>
      </c>
      <c r="K52" s="26">
        <v>0.66948224185999994</v>
      </c>
      <c r="L52" s="26">
        <v>0.66948224185999994</v>
      </c>
      <c r="M52" s="26">
        <v>0.66948224185999994</v>
      </c>
      <c r="N52" s="26">
        <v>0.66948224185999994</v>
      </c>
      <c r="O52" s="26">
        <v>0.66948224185999994</v>
      </c>
      <c r="P52" s="26">
        <v>0.66948224185999994</v>
      </c>
      <c r="Q52" s="26">
        <v>0.66948224185999994</v>
      </c>
      <c r="R52" s="26">
        <v>0.66948224185999994</v>
      </c>
      <c r="S52" s="26">
        <v>0.66948224185999994</v>
      </c>
      <c r="T52" s="26">
        <v>0.66948224185999994</v>
      </c>
      <c r="U52" s="26">
        <v>0.66948224185999994</v>
      </c>
      <c r="V52" s="26">
        <v>0.66948224185999994</v>
      </c>
      <c r="W52" s="26">
        <v>0.66948224185999994</v>
      </c>
      <c r="X52" s="26">
        <v>0.66948224185999994</v>
      </c>
      <c r="Y52" s="26">
        <v>0.66948224185999994</v>
      </c>
      <c r="Z52" s="26">
        <v>0.66948224185999994</v>
      </c>
      <c r="AA52" s="26">
        <v>0.66948224185999994</v>
      </c>
      <c r="AB52" s="26">
        <v>0.66948224185999994</v>
      </c>
      <c r="AC52" s="26">
        <v>0.66948224185999994</v>
      </c>
      <c r="AD52" s="26">
        <v>0.66948224185999994</v>
      </c>
      <c r="AE52" s="26">
        <v>0.66948224185999994</v>
      </c>
      <c r="AF52" s="26">
        <v>0.66948224185999994</v>
      </c>
    </row>
    <row r="53" spans="1:32" x14ac:dyDescent="0.25">
      <c r="A53" s="31" t="s">
        <v>120</v>
      </c>
      <c r="B53" s="21" t="s">
        <v>63</v>
      </c>
      <c r="C53" s="27" t="s">
        <v>120</v>
      </c>
      <c r="D53" s="32" t="s">
        <v>14</v>
      </c>
      <c r="E53" s="26">
        <v>0.31667308</v>
      </c>
      <c r="F53" s="26">
        <v>0.31667308</v>
      </c>
      <c r="G53" s="26">
        <v>0.31667308</v>
      </c>
      <c r="H53" s="26">
        <v>0.31667308</v>
      </c>
      <c r="I53" s="26">
        <v>0.31667308</v>
      </c>
      <c r="J53" s="26">
        <v>0.31667308</v>
      </c>
      <c r="K53" s="26">
        <v>0.31667308</v>
      </c>
      <c r="L53" s="26">
        <v>0.31667308</v>
      </c>
      <c r="M53" s="26">
        <v>0.31667308</v>
      </c>
      <c r="N53" s="26">
        <v>0.31667308</v>
      </c>
      <c r="O53" s="26">
        <v>0.31667308</v>
      </c>
      <c r="P53" s="26">
        <v>0.31667308</v>
      </c>
      <c r="Q53" s="26">
        <v>0.31667308</v>
      </c>
      <c r="R53" s="26">
        <v>0.31667308</v>
      </c>
      <c r="S53" s="26">
        <v>0.31667308</v>
      </c>
      <c r="T53" s="26">
        <v>0.31667308</v>
      </c>
      <c r="U53" s="26">
        <v>0.31667308</v>
      </c>
      <c r="V53" s="26">
        <v>0.31667308</v>
      </c>
      <c r="W53" s="26">
        <v>0.31667308</v>
      </c>
      <c r="X53" s="26">
        <v>0.31667308</v>
      </c>
      <c r="Y53" s="26">
        <v>0.31667308</v>
      </c>
      <c r="Z53" s="26">
        <v>0.31667308</v>
      </c>
      <c r="AA53" s="26">
        <v>0.31667308</v>
      </c>
      <c r="AB53" s="26">
        <v>0.31667308</v>
      </c>
      <c r="AC53" s="26">
        <v>0.31667308</v>
      </c>
      <c r="AD53" s="26">
        <v>0.31667308</v>
      </c>
      <c r="AE53" s="26">
        <v>0.31667308</v>
      </c>
      <c r="AF53" s="26">
        <v>0.31667308</v>
      </c>
    </row>
    <row r="54" spans="1:32" x14ac:dyDescent="0.25">
      <c r="A54" s="31" t="s">
        <v>121</v>
      </c>
      <c r="B54" s="21" t="s">
        <v>64</v>
      </c>
      <c r="C54" s="27" t="s">
        <v>121</v>
      </c>
      <c r="D54" s="32" t="s">
        <v>14</v>
      </c>
      <c r="E54" s="26">
        <v>0.75268449999999998</v>
      </c>
      <c r="F54" s="26">
        <v>0.75268449999999998</v>
      </c>
      <c r="G54" s="26">
        <v>0.75268449999999998</v>
      </c>
      <c r="H54" s="26">
        <v>0.75268449999999998</v>
      </c>
      <c r="I54" s="26">
        <v>0.75268449999999998</v>
      </c>
      <c r="J54" s="26">
        <v>0.75268449999999998</v>
      </c>
      <c r="K54" s="26">
        <v>0.75268449999999998</v>
      </c>
      <c r="L54" s="26">
        <v>0.75268449999999998</v>
      </c>
      <c r="M54" s="26">
        <v>0.75268449999999998</v>
      </c>
      <c r="N54" s="26">
        <v>0.75268449999999998</v>
      </c>
      <c r="O54" s="26">
        <v>0.75268449999999998</v>
      </c>
      <c r="P54" s="26">
        <v>0.75268449999999998</v>
      </c>
      <c r="Q54" s="26">
        <v>0.75268449999999998</v>
      </c>
      <c r="R54" s="26">
        <v>0.75268449999999998</v>
      </c>
      <c r="S54" s="26">
        <v>0.75268449999999998</v>
      </c>
      <c r="T54" s="26">
        <v>0.75268449999999998</v>
      </c>
      <c r="U54" s="26">
        <v>0.75268449999999998</v>
      </c>
      <c r="V54" s="26">
        <v>0.75268449999999998</v>
      </c>
      <c r="W54" s="26">
        <v>0.75268449999999998</v>
      </c>
      <c r="X54" s="26">
        <v>0.75268449999999998</v>
      </c>
      <c r="Y54" s="26">
        <v>0.75268449999999998</v>
      </c>
      <c r="Z54" s="26">
        <v>0.75268449999999998</v>
      </c>
      <c r="AA54" s="26">
        <v>0.75268449999999998</v>
      </c>
      <c r="AB54" s="26">
        <v>0.75268449999999998</v>
      </c>
      <c r="AC54" s="26">
        <v>0.75268449999999998</v>
      </c>
      <c r="AD54" s="26">
        <v>0.75268449999999998</v>
      </c>
      <c r="AE54" s="26">
        <v>0.75268449999999998</v>
      </c>
      <c r="AF54" s="26">
        <v>0.75268449999999998</v>
      </c>
    </row>
    <row r="55" spans="1:32" x14ac:dyDescent="0.25">
      <c r="A55" s="31" t="s">
        <v>122</v>
      </c>
      <c r="B55" s="21" t="s">
        <v>65</v>
      </c>
      <c r="C55" s="27" t="s">
        <v>122</v>
      </c>
      <c r="D55" s="32" t="s">
        <v>14</v>
      </c>
      <c r="E55" s="26">
        <v>1.4320672299999998E-2</v>
      </c>
      <c r="F55" s="26">
        <v>1.4320672299999998E-2</v>
      </c>
      <c r="G55" s="26">
        <v>1.4320672299999998E-2</v>
      </c>
      <c r="H55" s="26">
        <v>1.4320672299999998E-2</v>
      </c>
      <c r="I55" s="26">
        <v>1.4320672299999998E-2</v>
      </c>
      <c r="J55" s="26">
        <v>1.4320672299999998E-2</v>
      </c>
      <c r="K55" s="26">
        <v>1.4320672299999998E-2</v>
      </c>
      <c r="L55" s="26">
        <v>1.4320672299999998E-2</v>
      </c>
      <c r="M55" s="26">
        <v>1.4320672299999998E-2</v>
      </c>
      <c r="N55" s="26">
        <v>1.4320672299999998E-2</v>
      </c>
      <c r="O55" s="26">
        <v>1.4320672299999998E-2</v>
      </c>
      <c r="P55" s="26">
        <v>1.4320672299999998E-2</v>
      </c>
      <c r="Q55" s="26">
        <v>1.4320672299999998E-2</v>
      </c>
      <c r="R55" s="26">
        <v>1.4320672299999998E-2</v>
      </c>
      <c r="S55" s="26">
        <v>1.4320672299999998E-2</v>
      </c>
      <c r="T55" s="26">
        <v>1.4320672299999998E-2</v>
      </c>
      <c r="U55" s="26">
        <v>1.4320672299999998E-2</v>
      </c>
      <c r="V55" s="26">
        <v>1.4320672299999998E-2</v>
      </c>
      <c r="W55" s="26">
        <v>1.4320672299999998E-2</v>
      </c>
      <c r="X55" s="26">
        <v>1.4320672299999998E-2</v>
      </c>
      <c r="Y55" s="26">
        <v>1.4320672299999998E-2</v>
      </c>
      <c r="Z55" s="26">
        <v>1.4320672299999998E-2</v>
      </c>
      <c r="AA55" s="26">
        <v>1.4320672299999998E-2</v>
      </c>
      <c r="AB55" s="26">
        <v>1.4320672299999998E-2</v>
      </c>
      <c r="AC55" s="26">
        <v>1.4320672299999998E-2</v>
      </c>
      <c r="AD55" s="26">
        <v>1.4320672299999998E-2</v>
      </c>
      <c r="AE55" s="26">
        <v>1.4320672299999998E-2</v>
      </c>
      <c r="AF55" s="26">
        <v>1.4320672299999998E-2</v>
      </c>
    </row>
    <row r="56" spans="1:32" x14ac:dyDescent="0.25">
      <c r="A56" s="31" t="s">
        <v>123</v>
      </c>
      <c r="B56" s="21" t="s">
        <v>28</v>
      </c>
      <c r="C56" s="27" t="s">
        <v>123</v>
      </c>
      <c r="D56" s="32" t="s">
        <v>14</v>
      </c>
      <c r="E56" s="26">
        <v>21.075577557200003</v>
      </c>
      <c r="F56" s="26">
        <v>21.075577557200003</v>
      </c>
      <c r="G56" s="26">
        <v>21.075577557200003</v>
      </c>
      <c r="H56" s="26">
        <v>21.075577557200003</v>
      </c>
      <c r="I56" s="26">
        <v>21.075577557200003</v>
      </c>
      <c r="J56" s="26">
        <v>21.075577557200003</v>
      </c>
      <c r="K56" s="26">
        <v>21.075577557200003</v>
      </c>
      <c r="L56" s="26">
        <v>21.075577557200003</v>
      </c>
      <c r="M56" s="26">
        <v>21.075577557200003</v>
      </c>
      <c r="N56" s="26">
        <v>21.075577557200003</v>
      </c>
      <c r="O56" s="26">
        <v>21.075577557200003</v>
      </c>
      <c r="P56" s="26">
        <v>21.075577557200003</v>
      </c>
      <c r="Q56" s="26">
        <v>21.075577557200003</v>
      </c>
      <c r="R56" s="26">
        <v>21.075577557200003</v>
      </c>
      <c r="S56" s="26">
        <v>21.075577557200003</v>
      </c>
      <c r="T56" s="26">
        <v>21.075577557200003</v>
      </c>
      <c r="U56" s="26">
        <v>21.075577557200003</v>
      </c>
      <c r="V56" s="26">
        <v>21.075577557200003</v>
      </c>
      <c r="W56" s="26">
        <v>21.075577557200003</v>
      </c>
      <c r="X56" s="26">
        <v>21.075577557200003</v>
      </c>
      <c r="Y56" s="26">
        <v>21.075577557200003</v>
      </c>
      <c r="Z56" s="26">
        <v>21.075577557200003</v>
      </c>
      <c r="AA56" s="26">
        <v>21.075577557200003</v>
      </c>
      <c r="AB56" s="26">
        <v>21.075577557200003</v>
      </c>
      <c r="AC56" s="26">
        <v>21.075577557200003</v>
      </c>
      <c r="AD56" s="26">
        <v>21.075577557200003</v>
      </c>
      <c r="AE56" s="26">
        <v>21.075577557200003</v>
      </c>
      <c r="AF56" s="26">
        <v>21.075577557200003</v>
      </c>
    </row>
    <row r="57" spans="1:32" x14ac:dyDescent="0.25">
      <c r="A57" s="31" t="s">
        <v>124</v>
      </c>
      <c r="B57" s="21" t="s">
        <v>46</v>
      </c>
      <c r="C57" s="27" t="s">
        <v>124</v>
      </c>
      <c r="D57" s="32" t="s">
        <v>14</v>
      </c>
      <c r="E57" s="26">
        <v>0.42605994080000004</v>
      </c>
      <c r="F57" s="26">
        <v>0.42605994080000004</v>
      </c>
      <c r="G57" s="26">
        <v>0.42605994080000004</v>
      </c>
      <c r="H57" s="26">
        <v>0.42605994080000004</v>
      </c>
      <c r="I57" s="26">
        <v>0.42605994080000004</v>
      </c>
      <c r="J57" s="26">
        <v>0.42605994080000004</v>
      </c>
      <c r="K57" s="26">
        <v>0.42605994080000004</v>
      </c>
      <c r="L57" s="26">
        <v>0.42605994080000004</v>
      </c>
      <c r="M57" s="26">
        <v>0.42605994080000004</v>
      </c>
      <c r="N57" s="26">
        <v>0.42605994080000004</v>
      </c>
      <c r="O57" s="26">
        <v>0.42605994080000004</v>
      </c>
      <c r="P57" s="26">
        <v>0.42605994080000004</v>
      </c>
      <c r="Q57" s="26">
        <v>0.42605994080000004</v>
      </c>
      <c r="R57" s="26">
        <v>0.42605994080000004</v>
      </c>
      <c r="S57" s="26">
        <v>0.42605994080000004</v>
      </c>
      <c r="T57" s="26">
        <v>0.42605994080000004</v>
      </c>
      <c r="U57" s="26">
        <v>0.42605994080000004</v>
      </c>
      <c r="V57" s="26">
        <v>0.42605994080000004</v>
      </c>
      <c r="W57" s="26">
        <v>0.42605994080000004</v>
      </c>
      <c r="X57" s="26">
        <v>0.42605994080000004</v>
      </c>
      <c r="Y57" s="26">
        <v>0.42605994080000004</v>
      </c>
      <c r="Z57" s="26">
        <v>0.42605994080000004</v>
      </c>
      <c r="AA57" s="26">
        <v>0.42605994080000004</v>
      </c>
      <c r="AB57" s="26">
        <v>0.42605994080000004</v>
      </c>
      <c r="AC57" s="26">
        <v>0.42605994080000004</v>
      </c>
      <c r="AD57" s="26">
        <v>0.42605994080000004</v>
      </c>
      <c r="AE57" s="26">
        <v>0.42605994080000004</v>
      </c>
      <c r="AF57" s="26">
        <v>0.42605994080000004</v>
      </c>
    </row>
    <row r="58" spans="1:32" x14ac:dyDescent="0.25">
      <c r="A58" s="31" t="s">
        <v>125</v>
      </c>
      <c r="B58" s="21" t="s">
        <v>66</v>
      </c>
      <c r="C58" s="27" t="s">
        <v>125</v>
      </c>
      <c r="D58" s="32" t="s">
        <v>14</v>
      </c>
      <c r="E58" s="26">
        <v>11.643075300000003</v>
      </c>
      <c r="F58" s="26">
        <v>11.643075300000003</v>
      </c>
      <c r="G58" s="26">
        <v>11.643075300000003</v>
      </c>
      <c r="H58" s="26">
        <v>11.643075300000003</v>
      </c>
      <c r="I58" s="26">
        <v>11.643075300000003</v>
      </c>
      <c r="J58" s="26">
        <v>11.643075300000003</v>
      </c>
      <c r="K58" s="26">
        <v>11.643075300000003</v>
      </c>
      <c r="L58" s="26">
        <v>11.643075300000003</v>
      </c>
      <c r="M58" s="26">
        <v>11.643075300000003</v>
      </c>
      <c r="N58" s="26">
        <v>11.643075300000003</v>
      </c>
      <c r="O58" s="26">
        <v>11.643075300000003</v>
      </c>
      <c r="P58" s="26">
        <v>11.643075300000003</v>
      </c>
      <c r="Q58" s="26">
        <v>11.643075300000003</v>
      </c>
      <c r="R58" s="26">
        <v>11.643075300000003</v>
      </c>
      <c r="S58" s="26">
        <v>11.643075300000003</v>
      </c>
      <c r="T58" s="26">
        <v>11.643075300000003</v>
      </c>
      <c r="U58" s="26">
        <v>11.643075300000003</v>
      </c>
      <c r="V58" s="26">
        <v>11.643075300000003</v>
      </c>
      <c r="W58" s="26">
        <v>11.643075300000003</v>
      </c>
      <c r="X58" s="26">
        <v>11.643075300000003</v>
      </c>
      <c r="Y58" s="26">
        <v>11.643075300000003</v>
      </c>
      <c r="Z58" s="26">
        <v>11.643075300000003</v>
      </c>
      <c r="AA58" s="26">
        <v>11.643075300000003</v>
      </c>
      <c r="AB58" s="26">
        <v>11.643075300000003</v>
      </c>
      <c r="AC58" s="26">
        <v>11.643075300000003</v>
      </c>
      <c r="AD58" s="26">
        <v>11.643075300000003</v>
      </c>
      <c r="AE58" s="26">
        <v>11.643075300000003</v>
      </c>
      <c r="AF58" s="26">
        <v>11.643075300000003</v>
      </c>
    </row>
    <row r="59" spans="1:32" x14ac:dyDescent="0.25">
      <c r="A59" s="31" t="s">
        <v>126</v>
      </c>
      <c r="B59" s="21" t="s">
        <v>67</v>
      </c>
      <c r="C59" s="27" t="s">
        <v>126</v>
      </c>
      <c r="D59" s="32" t="s">
        <v>14</v>
      </c>
      <c r="E59" s="26">
        <v>5.8011190780000002</v>
      </c>
      <c r="F59" s="26">
        <v>5.8011190780000002</v>
      </c>
      <c r="G59" s="26">
        <v>5.8011190780000002</v>
      </c>
      <c r="H59" s="26">
        <v>5.8011190780000002</v>
      </c>
      <c r="I59" s="26">
        <v>5.8011190780000002</v>
      </c>
      <c r="J59" s="26">
        <v>5.8011190780000002</v>
      </c>
      <c r="K59" s="26">
        <v>5.8011190780000002</v>
      </c>
      <c r="L59" s="26">
        <v>5.8011190780000002</v>
      </c>
      <c r="M59" s="26">
        <v>5.8011190780000002</v>
      </c>
      <c r="N59" s="26">
        <v>5.8011190780000002</v>
      </c>
      <c r="O59" s="26">
        <v>5.8011190780000002</v>
      </c>
      <c r="P59" s="26">
        <v>5.8011190780000002</v>
      </c>
      <c r="Q59" s="26">
        <v>5.8011190780000002</v>
      </c>
      <c r="R59" s="26">
        <v>5.8011190780000002</v>
      </c>
      <c r="S59" s="26">
        <v>5.8011190780000002</v>
      </c>
      <c r="T59" s="26">
        <v>5.8011190780000002</v>
      </c>
      <c r="U59" s="26">
        <v>5.8011190780000002</v>
      </c>
      <c r="V59" s="26">
        <v>5.8011190780000002</v>
      </c>
      <c r="W59" s="26">
        <v>5.8011190780000002</v>
      </c>
      <c r="X59" s="26">
        <v>5.8011190780000002</v>
      </c>
      <c r="Y59" s="26">
        <v>5.8011190780000002</v>
      </c>
      <c r="Z59" s="26">
        <v>5.8011190780000002</v>
      </c>
      <c r="AA59" s="26">
        <v>5.8011190780000002</v>
      </c>
      <c r="AB59" s="26">
        <v>5.8011190780000002</v>
      </c>
      <c r="AC59" s="26">
        <v>5.8011190780000002</v>
      </c>
      <c r="AD59" s="26">
        <v>5.8011190780000002</v>
      </c>
      <c r="AE59" s="26">
        <v>5.8011190780000002</v>
      </c>
      <c r="AF59" s="26">
        <v>5.8011190780000002</v>
      </c>
    </row>
    <row r="60" spans="1:32" x14ac:dyDescent="0.25">
      <c r="A60" s="31" t="s">
        <v>127</v>
      </c>
      <c r="B60" s="21" t="s">
        <v>68</v>
      </c>
      <c r="C60" s="27" t="s">
        <v>127</v>
      </c>
      <c r="D60" s="32" t="s">
        <v>14</v>
      </c>
      <c r="E60" s="26">
        <v>0.36373933940000003</v>
      </c>
      <c r="F60" s="26">
        <v>0.36373933940000003</v>
      </c>
      <c r="G60" s="26">
        <v>0.36373933940000003</v>
      </c>
      <c r="H60" s="26">
        <v>0.36373933940000003</v>
      </c>
      <c r="I60" s="26">
        <v>0.36373933940000003</v>
      </c>
      <c r="J60" s="26">
        <v>0.36373933940000003</v>
      </c>
      <c r="K60" s="26">
        <v>0.36373933940000003</v>
      </c>
      <c r="L60" s="26">
        <v>0.36373933940000003</v>
      </c>
      <c r="M60" s="26">
        <v>0.36373933940000003</v>
      </c>
      <c r="N60" s="26">
        <v>0.36373933940000003</v>
      </c>
      <c r="O60" s="26">
        <v>0.36373933940000003</v>
      </c>
      <c r="P60" s="26">
        <v>0.36373933940000003</v>
      </c>
      <c r="Q60" s="26">
        <v>0.36373933940000003</v>
      </c>
      <c r="R60" s="26">
        <v>0.36373933940000003</v>
      </c>
      <c r="S60" s="26">
        <v>0.36373933940000003</v>
      </c>
      <c r="T60" s="26">
        <v>0.36373933940000003</v>
      </c>
      <c r="U60" s="26">
        <v>0.36373933940000003</v>
      </c>
      <c r="V60" s="26">
        <v>0.36373933940000003</v>
      </c>
      <c r="W60" s="26">
        <v>0.36373933940000003</v>
      </c>
      <c r="X60" s="26">
        <v>0.36373933940000003</v>
      </c>
      <c r="Y60" s="26">
        <v>0.36373933940000003</v>
      </c>
      <c r="Z60" s="26">
        <v>0.36373933940000003</v>
      </c>
      <c r="AA60" s="26">
        <v>0.36373933940000003</v>
      </c>
      <c r="AB60" s="26">
        <v>0.36373933940000003</v>
      </c>
      <c r="AC60" s="26">
        <v>0.36373933940000003</v>
      </c>
      <c r="AD60" s="26">
        <v>0.36373933940000003</v>
      </c>
      <c r="AE60" s="26">
        <v>0.36373933940000003</v>
      </c>
      <c r="AF60" s="26">
        <v>0.36373933940000003</v>
      </c>
    </row>
    <row r="61" spans="1:32" x14ac:dyDescent="0.25">
      <c r="A61" s="31" t="s">
        <v>128</v>
      </c>
      <c r="B61" s="21" t="s">
        <v>69</v>
      </c>
      <c r="C61" s="27" t="s">
        <v>128</v>
      </c>
      <c r="D61" s="32" t="s">
        <v>14</v>
      </c>
      <c r="E61" s="26">
        <v>0.73358389900000021</v>
      </c>
      <c r="F61" s="26">
        <v>0.73358389900000021</v>
      </c>
      <c r="G61" s="26">
        <v>0.73358389900000021</v>
      </c>
      <c r="H61" s="26">
        <v>0.73358389900000021</v>
      </c>
      <c r="I61" s="26">
        <v>0.73358389900000021</v>
      </c>
      <c r="J61" s="26">
        <v>0.73358389900000021</v>
      </c>
      <c r="K61" s="26">
        <v>0.73358389900000021</v>
      </c>
      <c r="L61" s="26">
        <v>0.73358389900000021</v>
      </c>
      <c r="M61" s="26">
        <v>0.73358389900000021</v>
      </c>
      <c r="N61" s="26">
        <v>0.73358389900000021</v>
      </c>
      <c r="O61" s="26">
        <v>0.73358389900000021</v>
      </c>
      <c r="P61" s="26">
        <v>0.73358389900000021</v>
      </c>
      <c r="Q61" s="26">
        <v>0.73358389900000021</v>
      </c>
      <c r="R61" s="26">
        <v>0.73358389900000021</v>
      </c>
      <c r="S61" s="26">
        <v>0.73358389900000021</v>
      </c>
      <c r="T61" s="26">
        <v>0.73358389900000021</v>
      </c>
      <c r="U61" s="26">
        <v>0.73358389900000021</v>
      </c>
      <c r="V61" s="26">
        <v>0.73358389900000021</v>
      </c>
      <c r="W61" s="26">
        <v>0.73358389900000021</v>
      </c>
      <c r="X61" s="26">
        <v>0.73358389900000021</v>
      </c>
      <c r="Y61" s="26">
        <v>0.73358389900000021</v>
      </c>
      <c r="Z61" s="26">
        <v>0.73358389900000021</v>
      </c>
      <c r="AA61" s="26">
        <v>0.73358389900000021</v>
      </c>
      <c r="AB61" s="26">
        <v>0.73358389900000021</v>
      </c>
      <c r="AC61" s="26">
        <v>0.73358389900000021</v>
      </c>
      <c r="AD61" s="26">
        <v>0.73358389900000021</v>
      </c>
      <c r="AE61" s="26">
        <v>0.73358389900000021</v>
      </c>
      <c r="AF61" s="26">
        <v>0.73358389900000021</v>
      </c>
    </row>
    <row r="62" spans="1:32" x14ac:dyDescent="0.25">
      <c r="A62" s="31" t="s">
        <v>129</v>
      </c>
      <c r="B62" s="21" t="s">
        <v>70</v>
      </c>
      <c r="C62" s="27" t="s">
        <v>129</v>
      </c>
      <c r="D62" s="32" t="s">
        <v>14</v>
      </c>
      <c r="E62" s="26">
        <v>1.7090000000000001</v>
      </c>
      <c r="F62" s="26">
        <v>1.7090000000000001</v>
      </c>
      <c r="G62" s="26">
        <v>1.7090000000000001</v>
      </c>
      <c r="H62" s="26">
        <v>1.7090000000000001</v>
      </c>
      <c r="I62" s="26">
        <v>1.7090000000000001</v>
      </c>
      <c r="J62" s="26">
        <v>1.7090000000000001</v>
      </c>
      <c r="K62" s="26">
        <v>1.7090000000000001</v>
      </c>
      <c r="L62" s="26">
        <v>1.7090000000000001</v>
      </c>
      <c r="M62" s="26">
        <v>1.7090000000000001</v>
      </c>
      <c r="N62" s="26">
        <v>1.7090000000000001</v>
      </c>
      <c r="O62" s="26">
        <v>1.7090000000000001</v>
      </c>
      <c r="P62" s="26">
        <v>1.7090000000000001</v>
      </c>
      <c r="Q62" s="26">
        <v>1.7090000000000001</v>
      </c>
      <c r="R62" s="26">
        <v>1.7090000000000001</v>
      </c>
      <c r="S62" s="26">
        <v>1.7090000000000001</v>
      </c>
      <c r="T62" s="26">
        <v>1.7090000000000001</v>
      </c>
      <c r="U62" s="26">
        <v>1.7090000000000001</v>
      </c>
      <c r="V62" s="26">
        <v>1.7090000000000001</v>
      </c>
      <c r="W62" s="26">
        <v>1.7090000000000001</v>
      </c>
      <c r="X62" s="26">
        <v>1.7090000000000001</v>
      </c>
      <c r="Y62" s="26">
        <v>1.7090000000000001</v>
      </c>
      <c r="Z62" s="26">
        <v>1.7090000000000001</v>
      </c>
      <c r="AA62" s="26">
        <v>1.7090000000000001</v>
      </c>
      <c r="AB62" s="26">
        <v>1.7090000000000001</v>
      </c>
      <c r="AC62" s="26">
        <v>1.7090000000000001</v>
      </c>
      <c r="AD62" s="26">
        <v>1.7090000000000001</v>
      </c>
      <c r="AE62" s="26">
        <v>1.7090000000000001</v>
      </c>
      <c r="AF62" s="26">
        <v>1.7090000000000001</v>
      </c>
    </row>
    <row r="63" spans="1:32" x14ac:dyDescent="0.25">
      <c r="A63" s="31" t="s">
        <v>130</v>
      </c>
      <c r="B63" s="21" t="s">
        <v>71</v>
      </c>
      <c r="C63" s="27" t="s">
        <v>130</v>
      </c>
      <c r="D63" s="32" t="s">
        <v>14</v>
      </c>
      <c r="E63" s="26">
        <v>0.39900000000000002</v>
      </c>
      <c r="F63" s="26">
        <v>0.39900000000000002</v>
      </c>
      <c r="G63" s="26">
        <v>0.39900000000000002</v>
      </c>
      <c r="H63" s="26">
        <v>0.39900000000000002</v>
      </c>
      <c r="I63" s="26">
        <v>0.39900000000000002</v>
      </c>
      <c r="J63" s="26">
        <v>0.39900000000000002</v>
      </c>
      <c r="K63" s="26">
        <v>0.39900000000000002</v>
      </c>
      <c r="L63" s="26">
        <v>0.39900000000000002</v>
      </c>
      <c r="M63" s="26">
        <v>0.39900000000000002</v>
      </c>
      <c r="N63" s="26">
        <v>0.39900000000000002</v>
      </c>
      <c r="O63" s="26">
        <v>0.39900000000000002</v>
      </c>
      <c r="P63" s="26">
        <v>0.39900000000000002</v>
      </c>
      <c r="Q63" s="26">
        <v>0.39900000000000002</v>
      </c>
      <c r="R63" s="26">
        <v>0.39900000000000002</v>
      </c>
      <c r="S63" s="26">
        <v>0.39900000000000002</v>
      </c>
      <c r="T63" s="26">
        <v>0.39900000000000002</v>
      </c>
      <c r="U63" s="26">
        <v>0.39900000000000002</v>
      </c>
      <c r="V63" s="26">
        <v>0.39900000000000002</v>
      </c>
      <c r="W63" s="26">
        <v>0.39900000000000002</v>
      </c>
      <c r="X63" s="26">
        <v>0.39900000000000002</v>
      </c>
      <c r="Y63" s="26">
        <v>0.39900000000000002</v>
      </c>
      <c r="Z63" s="26">
        <v>0.39900000000000002</v>
      </c>
      <c r="AA63" s="26">
        <v>0.39900000000000002</v>
      </c>
      <c r="AB63" s="26">
        <v>0.39900000000000002</v>
      </c>
      <c r="AC63" s="26">
        <v>0.39900000000000002</v>
      </c>
      <c r="AD63" s="26">
        <v>0.39900000000000002</v>
      </c>
      <c r="AE63" s="26">
        <v>0.39900000000000002</v>
      </c>
      <c r="AF63" s="26">
        <v>0.39900000000000002</v>
      </c>
    </row>
    <row r="64" spans="1:32" x14ac:dyDescent="0.25">
      <c r="A64" s="31" t="s">
        <v>139</v>
      </c>
      <c r="B64" s="21" t="s">
        <v>72</v>
      </c>
      <c r="C64" s="27" t="s">
        <v>139</v>
      </c>
      <c r="D64" s="32" t="s">
        <v>14</v>
      </c>
      <c r="E64" s="26">
        <v>11.6164956606</v>
      </c>
      <c r="F64" s="26">
        <v>11.6164956606</v>
      </c>
      <c r="G64" s="26">
        <v>11.6164956606</v>
      </c>
      <c r="H64" s="26">
        <v>11.6164956606</v>
      </c>
      <c r="I64" s="26">
        <v>11.6164956606</v>
      </c>
      <c r="J64" s="26">
        <v>11.6164956606</v>
      </c>
      <c r="K64" s="26">
        <v>11.6164956606</v>
      </c>
      <c r="L64" s="26">
        <v>11.6164956606</v>
      </c>
      <c r="M64" s="26">
        <v>11.6164956606</v>
      </c>
      <c r="N64" s="26">
        <v>11.6164956606</v>
      </c>
      <c r="O64" s="26">
        <v>11.6164956606</v>
      </c>
      <c r="P64" s="26">
        <v>11.6164956606</v>
      </c>
      <c r="Q64" s="26">
        <v>11.6164956606</v>
      </c>
      <c r="R64" s="26">
        <v>11.6164956606</v>
      </c>
      <c r="S64" s="26">
        <v>11.6164956606</v>
      </c>
      <c r="T64" s="26">
        <v>11.6164956606</v>
      </c>
      <c r="U64" s="26">
        <v>11.6164956606</v>
      </c>
      <c r="V64" s="26">
        <v>11.6164956606</v>
      </c>
      <c r="W64" s="26">
        <v>11.6164956606</v>
      </c>
      <c r="X64" s="26">
        <v>11.6164956606</v>
      </c>
      <c r="Y64" s="26">
        <v>11.6164956606</v>
      </c>
      <c r="Z64" s="26">
        <v>11.6164956606</v>
      </c>
      <c r="AA64" s="26">
        <v>11.6164956606</v>
      </c>
      <c r="AB64" s="26">
        <v>11.6164956606</v>
      </c>
      <c r="AC64" s="26">
        <v>11.6164956606</v>
      </c>
      <c r="AD64" s="26">
        <v>11.6164956606</v>
      </c>
      <c r="AE64" s="26">
        <v>11.6164956606</v>
      </c>
      <c r="AF64" s="26">
        <v>11.6164956606</v>
      </c>
    </row>
    <row r="65" spans="1:32" x14ac:dyDescent="0.25">
      <c r="A65" s="31" t="s">
        <v>131</v>
      </c>
      <c r="B65" s="21" t="s">
        <v>73</v>
      </c>
      <c r="C65" s="27" t="s">
        <v>131</v>
      </c>
      <c r="D65" s="32" t="s">
        <v>14</v>
      </c>
      <c r="E65" s="26">
        <v>4.4819221100000002</v>
      </c>
      <c r="F65" s="26">
        <v>4.4819221100000002</v>
      </c>
      <c r="G65" s="26">
        <v>4.4819221100000002</v>
      </c>
      <c r="H65" s="26">
        <v>4.4819221100000002</v>
      </c>
      <c r="I65" s="26">
        <v>4.4819221100000002</v>
      </c>
      <c r="J65" s="26">
        <v>4.4819221100000002</v>
      </c>
      <c r="K65" s="26">
        <v>4.4819221100000002</v>
      </c>
      <c r="L65" s="26">
        <v>4.4819221100000002</v>
      </c>
      <c r="M65" s="26">
        <v>4.4819221100000002</v>
      </c>
      <c r="N65" s="26">
        <v>4.4819221100000002</v>
      </c>
      <c r="O65" s="26">
        <v>4.4819221100000002</v>
      </c>
      <c r="P65" s="26">
        <v>4.4819221100000002</v>
      </c>
      <c r="Q65" s="26">
        <v>4.4819221100000002</v>
      </c>
      <c r="R65" s="26">
        <v>4.4819221100000002</v>
      </c>
      <c r="S65" s="26">
        <v>4.4819221100000002</v>
      </c>
      <c r="T65" s="26">
        <v>4.4819221100000002</v>
      </c>
      <c r="U65" s="26">
        <v>4.4819221100000002</v>
      </c>
      <c r="V65" s="26">
        <v>4.4819221100000002</v>
      </c>
      <c r="W65" s="26">
        <v>4.4819221100000002</v>
      </c>
      <c r="X65" s="26">
        <v>4.4819221100000002</v>
      </c>
      <c r="Y65" s="26">
        <v>4.4819221100000002</v>
      </c>
      <c r="Z65" s="26">
        <v>4.4819221100000002</v>
      </c>
      <c r="AA65" s="26">
        <v>4.4819221100000002</v>
      </c>
      <c r="AB65" s="26">
        <v>4.4819221100000002</v>
      </c>
      <c r="AC65" s="26">
        <v>4.4819221100000002</v>
      </c>
      <c r="AD65" s="26">
        <v>4.4819221100000002</v>
      </c>
      <c r="AE65" s="26">
        <v>4.4819221100000002</v>
      </c>
      <c r="AF65" s="26">
        <v>4.4819221100000002</v>
      </c>
    </row>
    <row r="66" spans="1:32" ht="25.5" x14ac:dyDescent="0.25">
      <c r="A66" s="31" t="s">
        <v>132</v>
      </c>
      <c r="B66" s="21" t="s">
        <v>74</v>
      </c>
      <c r="C66" s="27" t="s">
        <v>132</v>
      </c>
      <c r="D66" s="32" t="s">
        <v>14</v>
      </c>
      <c r="E66" s="26">
        <v>4.6786275515</v>
      </c>
      <c r="F66" s="26">
        <v>4.6786275515</v>
      </c>
      <c r="G66" s="26">
        <v>4.6786275515</v>
      </c>
      <c r="H66" s="26">
        <v>4.6786275515</v>
      </c>
      <c r="I66" s="26">
        <v>4.6786275515</v>
      </c>
      <c r="J66" s="26">
        <v>4.6786275515</v>
      </c>
      <c r="K66" s="26">
        <v>4.6786275515</v>
      </c>
      <c r="L66" s="26">
        <v>4.6786275515</v>
      </c>
      <c r="M66" s="26">
        <v>4.6786275515</v>
      </c>
      <c r="N66" s="26">
        <v>4.6786275515</v>
      </c>
      <c r="O66" s="26">
        <v>4.6786275515</v>
      </c>
      <c r="P66" s="26">
        <v>4.6786275515</v>
      </c>
      <c r="Q66" s="26">
        <v>4.6786275515</v>
      </c>
      <c r="R66" s="26">
        <v>4.6786275515</v>
      </c>
      <c r="S66" s="26">
        <v>4.6786275515</v>
      </c>
      <c r="T66" s="26">
        <v>4.6786275515</v>
      </c>
      <c r="U66" s="26">
        <v>4.6786275515</v>
      </c>
      <c r="V66" s="26">
        <v>4.6786275515</v>
      </c>
      <c r="W66" s="26">
        <v>4.6786275515</v>
      </c>
      <c r="X66" s="26">
        <v>4.6786275515</v>
      </c>
      <c r="Y66" s="26">
        <v>4.6786275515</v>
      </c>
      <c r="Z66" s="26">
        <v>4.6786275515</v>
      </c>
      <c r="AA66" s="26">
        <v>4.6786275515</v>
      </c>
      <c r="AB66" s="26">
        <v>4.6786275515</v>
      </c>
      <c r="AC66" s="26">
        <v>4.6786275515</v>
      </c>
      <c r="AD66" s="26">
        <v>4.6786275515</v>
      </c>
      <c r="AE66" s="26">
        <v>4.6786275515</v>
      </c>
      <c r="AF66" s="26">
        <v>4.6786275515</v>
      </c>
    </row>
    <row r="67" spans="1:32" x14ac:dyDescent="0.25">
      <c r="A67" s="31" t="s">
        <v>133</v>
      </c>
      <c r="B67" s="21" t="s">
        <v>75</v>
      </c>
      <c r="C67" s="27" t="s">
        <v>133</v>
      </c>
      <c r="D67" s="32" t="s">
        <v>14</v>
      </c>
      <c r="E67" s="26">
        <v>0.79029846000000015</v>
      </c>
      <c r="F67" s="26">
        <v>0.79029846000000015</v>
      </c>
      <c r="G67" s="26">
        <v>0.79029846000000015</v>
      </c>
      <c r="H67" s="26">
        <v>0.79029846000000015</v>
      </c>
      <c r="I67" s="26">
        <v>0.79029846000000015</v>
      </c>
      <c r="J67" s="26">
        <v>0.79029846000000015</v>
      </c>
      <c r="K67" s="26">
        <v>0.79029846000000015</v>
      </c>
      <c r="L67" s="26">
        <v>0.79029846000000015</v>
      </c>
      <c r="M67" s="26">
        <v>0.79029846000000015</v>
      </c>
      <c r="N67" s="26">
        <v>0.79029846000000015</v>
      </c>
      <c r="O67" s="26">
        <v>0.79029846000000015</v>
      </c>
      <c r="P67" s="26">
        <v>0.79029846000000015</v>
      </c>
      <c r="Q67" s="26">
        <v>0.79029846000000015</v>
      </c>
      <c r="R67" s="26">
        <v>0.79029846000000015</v>
      </c>
      <c r="S67" s="26">
        <v>0.79029846000000015</v>
      </c>
      <c r="T67" s="26">
        <v>0.79029846000000015</v>
      </c>
      <c r="U67" s="26">
        <v>0.79029846000000015</v>
      </c>
      <c r="V67" s="26">
        <v>0.79029846000000015</v>
      </c>
      <c r="W67" s="26">
        <v>0.79029846000000015</v>
      </c>
      <c r="X67" s="26">
        <v>0.79029846000000015</v>
      </c>
      <c r="Y67" s="26">
        <v>0.79029846000000015</v>
      </c>
      <c r="Z67" s="26">
        <v>0.79029846000000015</v>
      </c>
      <c r="AA67" s="26">
        <v>0.79029846000000015</v>
      </c>
      <c r="AB67" s="26">
        <v>0.79029846000000015</v>
      </c>
      <c r="AC67" s="26">
        <v>0.79029846000000015</v>
      </c>
      <c r="AD67" s="26">
        <v>0.79029846000000015</v>
      </c>
      <c r="AE67" s="26">
        <v>0.79029846000000015</v>
      </c>
      <c r="AF67" s="26">
        <v>0.79029846000000015</v>
      </c>
    </row>
    <row r="68" spans="1:32" x14ac:dyDescent="0.25">
      <c r="A68" s="31" t="s">
        <v>134</v>
      </c>
      <c r="B68" s="21" t="s">
        <v>76</v>
      </c>
      <c r="C68" s="27" t="s">
        <v>134</v>
      </c>
      <c r="D68" s="32" t="s">
        <v>14</v>
      </c>
      <c r="E68" s="26">
        <v>0.46078635900000003</v>
      </c>
      <c r="F68" s="26">
        <v>0.46078635900000003</v>
      </c>
      <c r="G68" s="26">
        <v>0.46078635900000003</v>
      </c>
      <c r="H68" s="26">
        <v>0.46078635900000003</v>
      </c>
      <c r="I68" s="26">
        <v>0.46078635900000003</v>
      </c>
      <c r="J68" s="26">
        <v>0.46078635900000003</v>
      </c>
      <c r="K68" s="26">
        <v>0.46078635900000003</v>
      </c>
      <c r="L68" s="26">
        <v>0.46078635900000003</v>
      </c>
      <c r="M68" s="26">
        <v>0.46078635900000003</v>
      </c>
      <c r="N68" s="26">
        <v>0.46078635900000003</v>
      </c>
      <c r="O68" s="26">
        <v>0.46078635900000003</v>
      </c>
      <c r="P68" s="26">
        <v>0.46078635900000003</v>
      </c>
      <c r="Q68" s="26">
        <v>0.46078635900000003</v>
      </c>
      <c r="R68" s="26">
        <v>0.46078635900000003</v>
      </c>
      <c r="S68" s="26">
        <v>0.46078635900000003</v>
      </c>
      <c r="T68" s="26">
        <v>0.46078635900000003</v>
      </c>
      <c r="U68" s="26">
        <v>0.46078635900000003</v>
      </c>
      <c r="V68" s="26">
        <v>0.46078635900000003</v>
      </c>
      <c r="W68" s="26">
        <v>0.46078635900000003</v>
      </c>
      <c r="X68" s="26">
        <v>0.46078635900000003</v>
      </c>
      <c r="Y68" s="26">
        <v>0.46078635900000003</v>
      </c>
      <c r="Z68" s="26">
        <v>0.46078635900000003</v>
      </c>
      <c r="AA68" s="26">
        <v>0.46078635900000003</v>
      </c>
      <c r="AB68" s="26">
        <v>0.46078635900000003</v>
      </c>
      <c r="AC68" s="26">
        <v>0.46078635900000003</v>
      </c>
      <c r="AD68" s="26">
        <v>0.46078635900000003</v>
      </c>
      <c r="AE68" s="26">
        <v>0.46078635900000003</v>
      </c>
      <c r="AF68" s="26">
        <v>0.46078635900000003</v>
      </c>
    </row>
    <row r="69" spans="1:32" ht="25.5" x14ac:dyDescent="0.25">
      <c r="A69" s="31" t="s">
        <v>135</v>
      </c>
      <c r="B69" s="21" t="s">
        <v>77</v>
      </c>
      <c r="C69" s="27" t="s">
        <v>135</v>
      </c>
      <c r="D69" s="32" t="s">
        <v>14</v>
      </c>
      <c r="E69" s="26">
        <v>1.2049240131000003</v>
      </c>
      <c r="F69" s="26">
        <v>1.2049240131000003</v>
      </c>
      <c r="G69" s="26">
        <v>1.2049240131000003</v>
      </c>
      <c r="H69" s="26">
        <v>1.2049240131000003</v>
      </c>
      <c r="I69" s="26">
        <v>1.2049240131000003</v>
      </c>
      <c r="J69" s="26">
        <v>1.2049240131000003</v>
      </c>
      <c r="K69" s="26">
        <v>1.2049240131000003</v>
      </c>
      <c r="L69" s="26">
        <v>1.2049240131000003</v>
      </c>
      <c r="M69" s="26">
        <v>1.2049240131000003</v>
      </c>
      <c r="N69" s="26">
        <v>1.2049240131000003</v>
      </c>
      <c r="O69" s="26">
        <v>1.2049240131000003</v>
      </c>
      <c r="P69" s="26">
        <v>1.2049240131000003</v>
      </c>
      <c r="Q69" s="26">
        <v>1.2049240131000003</v>
      </c>
      <c r="R69" s="26">
        <v>1.2049240131000003</v>
      </c>
      <c r="S69" s="26">
        <v>1.2049240131000003</v>
      </c>
      <c r="T69" s="26">
        <v>1.2049240131000003</v>
      </c>
      <c r="U69" s="26">
        <v>1.2049240131000003</v>
      </c>
      <c r="V69" s="26">
        <v>1.2049240131000003</v>
      </c>
      <c r="W69" s="26">
        <v>1.2049240131000003</v>
      </c>
      <c r="X69" s="26">
        <v>1.2049240131000003</v>
      </c>
      <c r="Y69" s="26">
        <v>1.2049240131000003</v>
      </c>
      <c r="Z69" s="26">
        <v>1.2049240131000003</v>
      </c>
      <c r="AA69" s="26">
        <v>1.2049240131000003</v>
      </c>
      <c r="AB69" s="26">
        <v>1.2049240131000003</v>
      </c>
      <c r="AC69" s="26">
        <v>1.2049240131000003</v>
      </c>
      <c r="AD69" s="26">
        <v>1.2049240131000003</v>
      </c>
      <c r="AE69" s="26">
        <v>1.2049240131000003</v>
      </c>
      <c r="AF69" s="26">
        <v>1.2049240131000003</v>
      </c>
    </row>
    <row r="70" spans="1:32" x14ac:dyDescent="0.25">
      <c r="A70" s="31" t="s">
        <v>136</v>
      </c>
      <c r="B70" s="21" t="s">
        <v>78</v>
      </c>
      <c r="C70" s="27" t="s">
        <v>136</v>
      </c>
      <c r="D70" s="32" t="s">
        <v>14</v>
      </c>
      <c r="E70" s="26">
        <v>5.7795956999999998</v>
      </c>
      <c r="F70" s="26">
        <v>5.7795956999999998</v>
      </c>
      <c r="G70" s="26">
        <v>5.7795956999999998</v>
      </c>
      <c r="H70" s="26">
        <v>5.7795956999999998</v>
      </c>
      <c r="I70" s="26">
        <v>5.7795956999999998</v>
      </c>
      <c r="J70" s="26">
        <v>5.7795956999999998</v>
      </c>
      <c r="K70" s="26">
        <v>5.7795956999999998</v>
      </c>
      <c r="L70" s="26">
        <v>5.7795956999999998</v>
      </c>
      <c r="M70" s="26">
        <v>5.7795956999999998</v>
      </c>
      <c r="N70" s="26">
        <v>5.7795956999999998</v>
      </c>
      <c r="O70" s="26">
        <v>5.7795956999999998</v>
      </c>
      <c r="P70" s="26">
        <v>5.7795956999999998</v>
      </c>
      <c r="Q70" s="26">
        <v>5.7795956999999998</v>
      </c>
      <c r="R70" s="26">
        <v>5.7795956999999998</v>
      </c>
      <c r="S70" s="26">
        <v>5.7795956999999998</v>
      </c>
      <c r="T70" s="26">
        <v>5.7795956999999998</v>
      </c>
      <c r="U70" s="26">
        <v>5.7795956999999998</v>
      </c>
      <c r="V70" s="26">
        <v>5.7795956999999998</v>
      </c>
      <c r="W70" s="26">
        <v>5.7795956999999998</v>
      </c>
      <c r="X70" s="26">
        <v>5.7795956999999998</v>
      </c>
      <c r="Y70" s="26">
        <v>5.7795956999999998</v>
      </c>
      <c r="Z70" s="26">
        <v>5.7795956999999998</v>
      </c>
      <c r="AA70" s="26">
        <v>5.7795956999999998</v>
      </c>
      <c r="AB70" s="26">
        <v>5.7795956999999998</v>
      </c>
      <c r="AC70" s="26">
        <v>5.7795956999999998</v>
      </c>
      <c r="AD70" s="26">
        <v>5.7795956999999998</v>
      </c>
      <c r="AE70" s="26">
        <v>5.7795956999999998</v>
      </c>
      <c r="AF70" s="26">
        <v>5.7795956999999998</v>
      </c>
    </row>
    <row r="71" spans="1:32" ht="15.75" thickBot="1" x14ac:dyDescent="0.3">
      <c r="A71" s="36" t="s">
        <v>137</v>
      </c>
      <c r="B71" s="25" t="s">
        <v>79</v>
      </c>
      <c r="C71" s="25" t="s">
        <v>137</v>
      </c>
      <c r="D71" s="37" t="s">
        <v>14</v>
      </c>
      <c r="E71" s="26">
        <v>1.2783348999999999</v>
      </c>
      <c r="F71" s="26">
        <v>1.2783348999999999</v>
      </c>
      <c r="G71" s="26">
        <v>1.2783348999999999</v>
      </c>
      <c r="H71" s="26">
        <v>1.2783348999999999</v>
      </c>
      <c r="I71" s="26">
        <v>1.2783348999999999</v>
      </c>
      <c r="J71" s="26">
        <v>1.2783348999999999</v>
      </c>
      <c r="K71" s="26">
        <v>1.2783348999999999</v>
      </c>
      <c r="L71" s="26">
        <v>1.2783348999999999</v>
      </c>
      <c r="M71" s="26">
        <v>1.2783348999999999</v>
      </c>
      <c r="N71" s="26">
        <v>1.2783348999999999</v>
      </c>
      <c r="O71" s="26">
        <v>1.2783348999999999</v>
      </c>
      <c r="P71" s="26">
        <v>1.2783348999999999</v>
      </c>
      <c r="Q71" s="26">
        <v>1.2783348999999999</v>
      </c>
      <c r="R71" s="26">
        <v>1.2783348999999999</v>
      </c>
      <c r="S71" s="26">
        <v>1.2783348999999999</v>
      </c>
      <c r="T71" s="26">
        <v>1.2783348999999999</v>
      </c>
      <c r="U71" s="26">
        <v>1.2783348999999999</v>
      </c>
      <c r="V71" s="26">
        <v>1.2783348999999999</v>
      </c>
      <c r="W71" s="26">
        <v>1.2783348999999999</v>
      </c>
      <c r="X71" s="26">
        <v>1.2783348999999999</v>
      </c>
      <c r="Y71" s="26">
        <v>1.2783348999999999</v>
      </c>
      <c r="Z71" s="26">
        <v>1.2783348999999999</v>
      </c>
      <c r="AA71" s="26">
        <v>1.2783348999999999</v>
      </c>
      <c r="AB71" s="26">
        <v>1.2783348999999999</v>
      </c>
      <c r="AC71" s="26">
        <v>1.2783348999999999</v>
      </c>
      <c r="AD71" s="26">
        <v>1.2783348999999999</v>
      </c>
      <c r="AE71" s="26">
        <v>1.2783348999999999</v>
      </c>
      <c r="AF71" s="26">
        <v>1.2783348999999999</v>
      </c>
    </row>
  </sheetData>
  <phoneticPr fontId="20" type="noConversion"/>
  <conditionalFormatting sqref="A37">
    <cfRule type="duplicateValues" dxfId="3" priority="3"/>
  </conditionalFormatting>
  <conditionalFormatting sqref="A38">
    <cfRule type="duplicateValues" dxfId="2" priority="2"/>
  </conditionalFormatting>
  <conditionalFormatting sqref="B12">
    <cfRule type="duplicateValues" dxfId="1" priority="1"/>
  </conditionalFormatting>
  <conditionalFormatting sqref="C12:C70">
    <cfRule type="duplicateValues" dxfId="0" priority="6"/>
  </conditionalFormatting>
  <dataValidations disablePrompts="1" count="2">
    <dataValidation type="list" allowBlank="1" showErrorMessage="1" prompt="_x000a_" sqref="B7" xr:uid="{00000000-0002-0000-0000-000000000000}">
      <formula1>$WOK$4:$WOK$7</formula1>
    </dataValidation>
    <dataValidation type="list" allowBlank="1" showInputMessage="1" showErrorMessage="1" sqref="B8" xr:uid="{00000000-0002-0000-0000-000001000000}">
      <formula1>$WOJ$4:$WOJ$6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Badriya Al Busaidi</cp:lastModifiedBy>
  <dcterms:created xsi:type="dcterms:W3CDTF">2016-03-10T14:57:36Z</dcterms:created>
  <dcterms:modified xsi:type="dcterms:W3CDTF">2025-03-05T06:42:52Z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2024-02-01T17:17:58Z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847c3a5d-46b0-470f-8627-782966e2599c</vt:lpwstr>
  </property>
  <property fmtid="{D5CDD505-2E9C-101B-9397-08002B2CF9AE}" pid="8" name="MSIP_Label_0c07ed86-5dc5-4593-ad03-a8684b843815_ContentBits">
    <vt:lpwstr>0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2024-12-18T04:52:04Z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e168fa04-5d4e-4281-bdc4-0cc3464445ea</vt:lpwstr>
  </property>
  <property fmtid="{D5CDD505-2E9C-101B-9397-08002B2CF9AE}" pid="14" name="MSIP_Label_defa4170-0d19-0005-0004-bc88714345d2_ActionId">
    <vt:lpwstr>3a5a84de-761d-4938-9ca4-33850c2037b7</vt:lpwstr>
  </property>
  <property fmtid="{D5CDD505-2E9C-101B-9397-08002B2CF9AE}" pid="15" name="MSIP_Label_defa4170-0d19-0005-0004-bc88714345d2_ContentBits">
    <vt:lpwstr>0</vt:lpwstr>
  </property>
</Properties>
</file>